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7890" activeTab="1"/>
  </bookViews>
  <sheets>
    <sheet name="รายงานแผนก่อหนี้" sheetId="1" r:id="rId1"/>
    <sheet name="รายงานผลก่อหนี้" sheetId="2" r:id="rId2"/>
    <sheet name="คำอธิบาย" sheetId="3" r:id="rId3"/>
  </sheets>
  <definedNames>
    <definedName name="_xlnm.Print_Area" localSheetId="2">'คำอธิบาย'!$A$1:$M$53</definedName>
    <definedName name="_xlnm.Print_Titles" localSheetId="1">'รายงานผลก่อหนี้'!$A:$B,'รายงานผลก่อหนี้'!$4:$4</definedName>
    <definedName name="_xlnm.Print_Titles" localSheetId="0">'รายงานแผนก่อหนี้'!$A:$B,'รายงานแผนก่อหนี้'!$4:$4</definedName>
  </definedNames>
  <calcPr fullCalcOnLoad="1"/>
</workbook>
</file>

<file path=xl/sharedStrings.xml><?xml version="1.0" encoding="utf-8"?>
<sst xmlns="http://schemas.openxmlformats.org/spreadsheetml/2006/main" count="161" uniqueCount="107">
  <si>
    <t>ค่าซ่อมแซมรถยนต์</t>
  </si>
  <si>
    <t>ค่าซ่อมแซมครุภัณฑ์</t>
  </si>
  <si>
    <t>ค่าซ่อมแซมสิ่งก่อสร้าง</t>
  </si>
  <si>
    <t>ค่าเช่าทรัพย์สิน</t>
  </si>
  <si>
    <t>ค่าจ้างเหมาบริการ</t>
  </si>
  <si>
    <t>ค่าใช้จ่ายฝึกอบรม</t>
  </si>
  <si>
    <t>วัสดุสำนักงาน</t>
  </si>
  <si>
    <t>วัสดุน้ำมัน</t>
  </si>
  <si>
    <t>วัสดุงานบ้าน</t>
  </si>
  <si>
    <t>วัสดุไฟฟ้าและวิทยุ</t>
  </si>
  <si>
    <t>วัสดุคอมพิวเตอร์</t>
  </si>
  <si>
    <t>วัสดุการเกษตร</t>
  </si>
  <si>
    <t>วัสดุวิทยาศาสตร์</t>
  </si>
  <si>
    <t>วัสดุโฆษณาและเผยแพร่</t>
  </si>
  <si>
    <t>วัสดุเวชภัณฑ์</t>
  </si>
  <si>
    <t>วัสดุเครื่องแต่งกาย</t>
  </si>
  <si>
    <t>วัสดุก่อสร้าง</t>
  </si>
  <si>
    <t>วัสดุยานพาหนะ</t>
  </si>
  <si>
    <t>วัสดุสนาม</t>
  </si>
  <si>
    <t>วัสดุโรงงาน</t>
  </si>
  <si>
    <t>ค่าสาธารณูปโภค</t>
  </si>
  <si>
    <t>ค่าบริการโทรคมนาคม</t>
  </si>
  <si>
    <t>รายการ</t>
  </si>
  <si>
    <t xml:space="preserve"> ต.ค.50</t>
  </si>
  <si>
    <t xml:space="preserve"> พ.ย.50</t>
  </si>
  <si>
    <t xml:space="preserve"> ธ.ค.50</t>
  </si>
  <si>
    <t xml:space="preserve"> ม.ค.51</t>
  </si>
  <si>
    <t xml:space="preserve"> ก.พ.51</t>
  </si>
  <si>
    <t xml:space="preserve"> มี.ค.51</t>
  </si>
  <si>
    <t xml:space="preserve"> เม.ย.51</t>
  </si>
  <si>
    <t xml:space="preserve"> พ.ค.51</t>
  </si>
  <si>
    <t xml:space="preserve"> มิ.ย.51</t>
  </si>
  <si>
    <t xml:space="preserve"> ก.ค.51</t>
  </si>
  <si>
    <t xml:space="preserve"> ส.ค.51</t>
  </si>
  <si>
    <t xml:space="preserve"> ก.ย.51</t>
  </si>
  <si>
    <t>รวมเงิน</t>
  </si>
  <si>
    <r>
      <t>ยกเลิกแบบฟอร์มเดิม</t>
    </r>
    <r>
      <rPr>
        <sz val="15"/>
        <rFont val="CordiaUPC"/>
        <family val="2"/>
      </rPr>
      <t xml:space="preserve">  {รายงานแผนและผลการจัดซื้อ/จัดจ้าง งบดำเนินงาน - ค่าตอบแทน ใช้สอยและวัสดุ </t>
    </r>
  </si>
  <si>
    <t>ปี 2551 (งปม. 51/2)}</t>
  </si>
  <si>
    <t>ค่าวัสดุ</t>
  </si>
  <si>
    <t>ค่าใช้สอย</t>
  </si>
  <si>
    <t>เหตุผล/ปัญหา/อุปสรรค ที่ทำให้การก่อหนี้ผูกพันไม่เป็นไปตามแผน</t>
  </si>
  <si>
    <t>งบดำเนินงาน ประเภทรายการที่ไม่ต้องจัดซื้อ/จัดจ้าง (ไม่ต้องทำแผนการก่อหนี้ผูกพัน) ได้แก่</t>
  </si>
  <si>
    <t>ค่าตอบแทน (ทุกประเภท)</t>
  </si>
  <si>
    <t>ค่าเบี้ยเลี้ยงที่พักพาหนะ</t>
  </si>
  <si>
    <t>ค่าภาษี/ธรรมเนียม</t>
  </si>
  <si>
    <t>ค่าประกันสังคม</t>
  </si>
  <si>
    <t>ค่าสาธารณูปโภค ยกเว้นค่าบริการโทรคมนาคม</t>
  </si>
  <si>
    <t>-</t>
  </si>
  <si>
    <t>งบดำเนินงาน ประจำปีงบประมาณ พ.ศ. 2551</t>
  </si>
  <si>
    <t>ชื่อหน่วยงาน......................................................</t>
  </si>
  <si>
    <t>รวม - งบดำเนินงาน</t>
  </si>
  <si>
    <t>หน่วยงานส่วนภูมิภาค ให้จัดทำรายงาน ส่ง สำนัก/กอง ต้นสังกัด ดังต่อไปนี้</t>
  </si>
  <si>
    <t>สำนักงานเลขานุการกรม</t>
  </si>
  <si>
    <t>สถาบันสุขภาพสัตว์แห่งชาติ</t>
  </si>
  <si>
    <t>กลุ่มตรวจสอบชีววัตถุสำหรับสัตว์</t>
  </si>
  <si>
    <t>สำนักตรวจสอบคุณภาพสินค้าปศุสัตว์</t>
  </si>
  <si>
    <t>ศูนย์วิจัยและบำรุงพันธุ์สัตว์ และสถานีวิจัยทดสอบพันธุ์สัตว์</t>
  </si>
  <si>
    <t>กองบำรุงพันธุ์สัตว์</t>
  </si>
  <si>
    <t>ศูนย์วิจัยและพัฒนาอาหารสัตว์ และสถานีวิจัยพัฒนาอาหารสัตว์</t>
  </si>
  <si>
    <t>กองอาหารสัตว์</t>
  </si>
  <si>
    <t>7.7</t>
  </si>
  <si>
    <t>สำนักควบคุมป้องกันและบำบัดโรคสัตว์</t>
  </si>
  <si>
    <t>ด่านกักกันสัตว์ และสถาบันวิจัยและบริการสุขภาพช้างแห่งชาติ</t>
  </si>
  <si>
    <t>7.8</t>
  </si>
  <si>
    <t>และศูนย์วิจัยและพัฒนาเทคโนโลยีการย้ายฝากตัวอ่อน</t>
  </si>
  <si>
    <t>ศูนย์วิจัยการผสมเทียมและเทคโนโลยีชีวภาพ ,ศูนย์ผลิตน้ำเชื้อฯ</t>
  </si>
  <si>
    <t>สำนักเทคโนโลยีชีวภาพการผลิตปศุสัตว์</t>
  </si>
  <si>
    <r>
      <t>ให้จัดทำแบบฟอร์มใหม่</t>
    </r>
    <r>
      <rPr>
        <sz val="15"/>
        <rFont val="CordiaUPC"/>
        <family val="2"/>
      </rPr>
      <t xml:space="preserve">  ดังนี้</t>
    </r>
  </si>
  <si>
    <r>
      <t xml:space="preserve">ในเดือนต่อไป (ตั้งแต่เดือนมกราคม - กันยายน 2551) </t>
    </r>
    <r>
      <rPr>
        <b/>
        <u val="single"/>
        <sz val="15"/>
        <rFont val="CordiaUPC"/>
        <family val="2"/>
      </rPr>
      <t xml:space="preserve">ส่งเป็นประจำทุกเดือน โดยตัดยอด ณ </t>
    </r>
  </si>
  <si>
    <r>
      <t>จัดทำรายงานแผน</t>
    </r>
    <r>
      <rPr>
        <sz val="15"/>
        <rFont val="CordiaUPC"/>
        <family val="2"/>
      </rPr>
      <t>การก่อหนี้ผูกพัน (ทุกวิธี) เฉพาะงบดำเนินงานประเภทรายการที่จะมีการจัดซื้อ/จัดจ้าง ประจำ</t>
    </r>
  </si>
  <si>
    <t>เมื่อหน่วยงานได้รับการจัดสรรงบประมาณ งบดำเนินงานประเภทรายการที่จะมีการจัดซื้อ/จัดจ้าง เพิ่มเติม ให้จัดทำ</t>
  </si>
  <si>
    <t>แผนการก่อหนี้ผูกพัน ตามจำนวนเงินที่ได้รับจัดสรรเพิ่มเติมแต่ละครั้ง  และส่งสำนัก/กอง ต้นสังกัด เพื่อจะได้</t>
  </si>
  <si>
    <t>ปรับปรุงแผนการก่อหนี้ผูกพันของหน่วยงาน ให้เป็นจำนวนงบประมาณที่รับ ณ ปัจจุบัน (งวดที่ 1 ครั้งที่ 1 รวมกับ</t>
  </si>
  <si>
    <t>ที่ได้รับจัดสรรเพิ่มเติมทั้งหมด) โดยสำนัก/กอง ส่งรายงานแผนการก่อหนี้ผูกพันที่มีการปรับแผนแล้วให้ฝ่าย</t>
  </si>
  <si>
    <t>งบประมาณ กองคลัง ทราบพร้อมรายงานผลการก่อหนี้ผูกพันในแต่ละเดือน (ภายในวันที่ 5 ของเดือนถัดไป)</t>
  </si>
  <si>
    <t xml:space="preserve">สำนักสุขศาสตร์สัตว์และสุขอนามัย </t>
  </si>
  <si>
    <t>และสำนักงานปศุสัตว์จังหวัด</t>
  </si>
  <si>
    <t xml:space="preserve">ศูนย์วิจัยและพัฒนาการสัตวแพทย์ </t>
  </si>
  <si>
    <t>และศูนย์อ้างอิงโรคปากและเท้าเปื่อยฯ</t>
  </si>
  <si>
    <t>ศูนย์วิจัยและถ่ายทอดเทคโนโลยี ,กลุ่มวิจัยและพัฒนา</t>
  </si>
  <si>
    <t>ผลิตภัณฑ์เนื้อสัตว์ และกลุ่มวิจัยและพัฒนาผลิตภัณฑ์นม</t>
  </si>
  <si>
    <t>สำนักพัฒนาการปศุสัตว์และ</t>
  </si>
  <si>
    <t xml:space="preserve">ถ่ายทอดเทคโนโลยี </t>
  </si>
  <si>
    <t>- 2 -</t>
  </si>
  <si>
    <r>
      <t xml:space="preserve">ตั้งแต่เดือนตุลาคม - ธันวาคม 2550 </t>
    </r>
    <r>
      <rPr>
        <b/>
        <u val="single"/>
        <sz val="15"/>
        <rFont val="CordiaUPC"/>
        <family val="2"/>
      </rPr>
      <t>ส่งภายในวันที่ 7 มกราคม 2551</t>
    </r>
    <r>
      <rPr>
        <sz val="15"/>
        <rFont val="CordiaUPC"/>
        <family val="2"/>
      </rPr>
      <t xml:space="preserve">  </t>
    </r>
  </si>
  <si>
    <t>วันที่ 25 และจัดส่งภายในวันที่ 26 ของเดือน</t>
  </si>
  <si>
    <t xml:space="preserve">คำอธิบาย รายงานแผนและผลการก่อหนี้ผูกพัน (ลงนามในสัญญา/ออกใบสั่ง) </t>
  </si>
  <si>
    <t>หน่วยงานในส่วนภูมิภาค</t>
  </si>
  <si>
    <t>รายงานแผนการก่อหนี้ผูกพัน (ลงนามในสัญญา/ออกใบสั่ง) งบดำเนินงาน ประจำปีงบประมาณ พ.ศ. 2551</t>
  </si>
  <si>
    <t>ของหน่วยงาน  (แผน งปม.51)</t>
  </si>
  <si>
    <t>ของหน่วยงาน  (ผล งปม.51)</t>
  </si>
  <si>
    <t xml:space="preserve">ปีงบประมาณ พ.ศ. 2551 เป็นรายกิจกรรม (รวมทุกสำนัก/กองที่จัดสรรให้) และรายประเภทตามที่ระบุในแบบฟอร์ม </t>
  </si>
  <si>
    <t>โดยไม่ต้องระบุชนิดของวัสดุแต่ละประเภท และค่าจ้างเหมาบริการ ไม่ต้องระบุว่าเป็นการจ้างเหมาประเภทใด โดย</t>
  </si>
  <si>
    <t>ใช้วงเงินงบประมาณที่ได้รับตั้งแต่ต้นปีงบประมาณ จนถึงวันที่ 28 ธันวาคม 2550 (งวดที่ 1 ครั้งที่ 1 รวมกับที่ได้รับ</t>
  </si>
  <si>
    <t>จัดสรรเพิ่มเติมทั้งหมดจากทุก สำนัก/กอง ที่จัดสรรให้) ตามแผนการก่อหนี้ผูกพันที่หน่วยงานจะดำเนินการ (หลังการ</t>
  </si>
  <si>
    <t>7 หน่วยงาน...</t>
  </si>
  <si>
    <r>
      <t>รายงาน</t>
    </r>
    <r>
      <rPr>
        <b/>
        <u val="single"/>
        <sz val="16"/>
        <rFont val="CordiaUPC"/>
        <family val="2"/>
      </rPr>
      <t>แผน</t>
    </r>
    <r>
      <rPr>
        <b/>
        <sz val="16"/>
        <rFont val="CordiaUPC"/>
        <family val="2"/>
      </rPr>
      <t>การก่อหนี้ผูกพัน (ทำสัญญา/ออกใบสั่ง/ทำเข้าระบบ GFMIS) งบดำเนินงาน ประจำปีงบประมาณ พ.ศ. 2551</t>
    </r>
  </si>
  <si>
    <r>
      <t>รายงาน</t>
    </r>
    <r>
      <rPr>
        <b/>
        <u val="single"/>
        <sz val="16"/>
        <rFont val="CordiaUPC"/>
        <family val="2"/>
      </rPr>
      <t>ผล</t>
    </r>
    <r>
      <rPr>
        <b/>
        <sz val="16"/>
        <rFont val="CordiaUPC"/>
        <family val="2"/>
      </rPr>
      <t>การก่อหนี้ผูกพัน (ทำสัญญา/ออกใบสั่ง/ทำเข้าระบบ GFMIS) งบดำเนินงาน ประจำปีงบประมาณ พ.ศ. 2551</t>
    </r>
  </si>
  <si>
    <t>แผนงบประมาณ.............................................. ผลผลิต............................................ กิจกรรม............................................(รวมทุกสำนัก/กองที่จัดสรรให้)</t>
  </si>
  <si>
    <r>
      <t xml:space="preserve">ปรับประเภทรายจ่าย) ตลอดทั้งปีงบประมาณ </t>
    </r>
    <r>
      <rPr>
        <b/>
        <u val="single"/>
        <sz val="15"/>
        <rFont val="CordiaUPC"/>
        <family val="2"/>
      </rPr>
      <t>จัดส่ง สำนัก/กอง ต้นสังกัด ภายในวันที่ 7 มกราคม 2551</t>
    </r>
  </si>
  <si>
    <r>
      <t>จัดทำรายงานผล</t>
    </r>
    <r>
      <rPr>
        <sz val="15"/>
        <rFont val="CordiaUPC"/>
        <family val="2"/>
      </rPr>
      <t>การก่อหนี้ผูกพัน ตามแผนการก่อหนี้ผูกพันในข้อ 2. จัดส่ง สำนัก/กอง ต้นสังกัด</t>
    </r>
  </si>
  <si>
    <t>ที่เจ้าหน้าที่ฝ่ายงบประมาณ กองคลัง  เบอร์โทรศัพท์ 0-2653-4444 ต่อ 1644 และ 1645</t>
  </si>
  <si>
    <t>ค่ารับรองและพิธีการ</t>
  </si>
  <si>
    <r>
      <t xml:space="preserve">หากมีข้อสงสัยเกี่ยวกับแบบฟอร์ม รายงานแผนการก่อหนี้ผูกพัน หรือรายงานผลการก่อหนี้ผูกพัน </t>
    </r>
    <r>
      <rPr>
        <b/>
        <sz val="15"/>
        <rFont val="CordiaUPC"/>
        <family val="2"/>
      </rPr>
      <t>ติดต่อสอบถามโดยตรง</t>
    </r>
  </si>
  <si>
    <t>หากหน่วยงานใดมีผลการก่อหนี้ผูกพัน ไม่เป็นไปตามแผนที่กำหนดไว้  กรณีน้อยกว่าแผนเกินกว่า 10% ให้แจ้ง</t>
  </si>
  <si>
    <t>กอง/สำนัก.............................................เป็นเงิน.....................................บาท</t>
  </si>
  <si>
    <t>งบประมาณที่จัดทำแผนการก่อหนี้ผูกพันเป็นเงินงบประมาณที่ได้รับการจัดสรรจาก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</si>
</sst>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10">
    <font>
      <sz val="10"/>
      <name val="Arial"/>
      <family val="0"/>
    </font>
    <font>
      <sz val="14"/>
      <name val="CordiaUPC"/>
      <family val="2"/>
    </font>
    <font>
      <b/>
      <sz val="14"/>
      <name val="CordiaUPC"/>
      <family val="2"/>
    </font>
    <font>
      <sz val="15"/>
      <name val="CordiaUPC"/>
      <family val="2"/>
    </font>
    <font>
      <b/>
      <u val="single"/>
      <sz val="15"/>
      <name val="CordiaUPC"/>
      <family val="2"/>
    </font>
    <font>
      <b/>
      <sz val="15"/>
      <name val="CordiaUPC"/>
      <family val="2"/>
    </font>
    <font>
      <b/>
      <sz val="17"/>
      <name val="CordiaUPC"/>
      <family val="2"/>
    </font>
    <font>
      <b/>
      <sz val="16"/>
      <name val="CordiaUPC"/>
      <family val="2"/>
    </font>
    <font>
      <b/>
      <u val="single"/>
      <sz val="16"/>
      <name val="CordiaUPC"/>
      <family val="2"/>
    </font>
    <font>
      <sz val="13"/>
      <name val="CordiaUPC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8" fontId="1" fillId="0" borderId="0" xfId="15" applyNumberFormat="1" applyFont="1" applyAlignment="1">
      <alignment/>
    </xf>
    <xf numFmtId="188" fontId="3" fillId="0" borderId="0" xfId="15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88" fontId="3" fillId="0" borderId="0" xfId="15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49" fontId="3" fillId="0" borderId="0" xfId="15" applyNumberFormat="1" applyFont="1" applyAlignment="1">
      <alignment horizontal="centerContinuous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43" fontId="1" fillId="0" borderId="5" xfId="15" applyFont="1" applyBorder="1" applyAlignment="1">
      <alignment horizontal="center"/>
    </xf>
    <xf numFmtId="43" fontId="1" fillId="0" borderId="6" xfId="15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43" fontId="1" fillId="0" borderId="11" xfId="15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43" fontId="2" fillId="0" borderId="5" xfId="15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40</xdr:row>
      <xdr:rowOff>161925</xdr:rowOff>
    </xdr:from>
    <xdr:to>
      <xdr:col>8</xdr:col>
      <xdr:colOff>257175</xdr:colOff>
      <xdr:row>40</xdr:row>
      <xdr:rowOff>161925</xdr:rowOff>
    </xdr:to>
    <xdr:sp>
      <xdr:nvSpPr>
        <xdr:cNvPr id="1" name="Line 1"/>
        <xdr:cNvSpPr>
          <a:spLocks/>
        </xdr:cNvSpPr>
      </xdr:nvSpPr>
      <xdr:spPr>
        <a:xfrm>
          <a:off x="4124325" y="11677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38</xdr:row>
      <xdr:rowOff>161925</xdr:rowOff>
    </xdr:from>
    <xdr:to>
      <xdr:col>8</xdr:col>
      <xdr:colOff>257175</xdr:colOff>
      <xdr:row>38</xdr:row>
      <xdr:rowOff>161925</xdr:rowOff>
    </xdr:to>
    <xdr:sp>
      <xdr:nvSpPr>
        <xdr:cNvPr id="2" name="Line 2"/>
        <xdr:cNvSpPr>
          <a:spLocks/>
        </xdr:cNvSpPr>
      </xdr:nvSpPr>
      <xdr:spPr>
        <a:xfrm>
          <a:off x="4124325" y="11087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42</xdr:row>
      <xdr:rowOff>161925</xdr:rowOff>
    </xdr:from>
    <xdr:to>
      <xdr:col>8</xdr:col>
      <xdr:colOff>257175</xdr:colOff>
      <xdr:row>42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4124325" y="122682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43</xdr:row>
      <xdr:rowOff>161925</xdr:rowOff>
    </xdr:from>
    <xdr:to>
      <xdr:col>8</xdr:col>
      <xdr:colOff>257175</xdr:colOff>
      <xdr:row>43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4124325" y="12563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45</xdr:row>
      <xdr:rowOff>161925</xdr:rowOff>
    </xdr:from>
    <xdr:to>
      <xdr:col>8</xdr:col>
      <xdr:colOff>257175</xdr:colOff>
      <xdr:row>45</xdr:row>
      <xdr:rowOff>161925</xdr:rowOff>
    </xdr:to>
    <xdr:sp>
      <xdr:nvSpPr>
        <xdr:cNvPr id="5" name="Line 5"/>
        <xdr:cNvSpPr>
          <a:spLocks/>
        </xdr:cNvSpPr>
      </xdr:nvSpPr>
      <xdr:spPr>
        <a:xfrm>
          <a:off x="4124325" y="13154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46</xdr:row>
      <xdr:rowOff>161925</xdr:rowOff>
    </xdr:from>
    <xdr:to>
      <xdr:col>8</xdr:col>
      <xdr:colOff>257175</xdr:colOff>
      <xdr:row>46</xdr:row>
      <xdr:rowOff>161925</xdr:rowOff>
    </xdr:to>
    <xdr:sp>
      <xdr:nvSpPr>
        <xdr:cNvPr id="6" name="Line 6"/>
        <xdr:cNvSpPr>
          <a:spLocks/>
        </xdr:cNvSpPr>
      </xdr:nvSpPr>
      <xdr:spPr>
        <a:xfrm>
          <a:off x="4124325" y="134493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47</xdr:row>
      <xdr:rowOff>161925</xdr:rowOff>
    </xdr:from>
    <xdr:to>
      <xdr:col>8</xdr:col>
      <xdr:colOff>257175</xdr:colOff>
      <xdr:row>47</xdr:row>
      <xdr:rowOff>161925</xdr:rowOff>
    </xdr:to>
    <xdr:sp>
      <xdr:nvSpPr>
        <xdr:cNvPr id="7" name="Line 7"/>
        <xdr:cNvSpPr>
          <a:spLocks/>
        </xdr:cNvSpPr>
      </xdr:nvSpPr>
      <xdr:spPr>
        <a:xfrm>
          <a:off x="4124325" y="13744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48</xdr:row>
      <xdr:rowOff>161925</xdr:rowOff>
    </xdr:from>
    <xdr:to>
      <xdr:col>8</xdr:col>
      <xdr:colOff>257175</xdr:colOff>
      <xdr:row>48</xdr:row>
      <xdr:rowOff>161925</xdr:rowOff>
    </xdr:to>
    <xdr:sp>
      <xdr:nvSpPr>
        <xdr:cNvPr id="8" name="Line 8"/>
        <xdr:cNvSpPr>
          <a:spLocks/>
        </xdr:cNvSpPr>
      </xdr:nvSpPr>
      <xdr:spPr>
        <a:xfrm>
          <a:off x="4124325" y="14039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22">
      <selection activeCell="F35" sqref="F35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14" width="10.7109375" style="2" customWidth="1"/>
    <col min="15" max="15" width="13.7109375" style="3" customWidth="1"/>
    <col min="16" max="16384" width="9.140625" style="1" customWidth="1"/>
  </cols>
  <sheetData>
    <row r="1" spans="1:15" ht="23.25">
      <c r="A1" s="47" t="s">
        <v>96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23.25">
      <c r="A2" s="47" t="s">
        <v>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3.25">
      <c r="A3" s="48" t="s">
        <v>49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21.75">
      <c r="A4" s="46" t="s">
        <v>22</v>
      </c>
      <c r="B4" s="46"/>
      <c r="C4" s="24" t="s">
        <v>23</v>
      </c>
      <c r="D4" s="24" t="s">
        <v>24</v>
      </c>
      <c r="E4" s="24" t="s">
        <v>25</v>
      </c>
      <c r="F4" s="24" t="s">
        <v>26</v>
      </c>
      <c r="G4" s="24" t="s">
        <v>27</v>
      </c>
      <c r="H4" s="24" t="s">
        <v>28</v>
      </c>
      <c r="I4" s="24" t="s">
        <v>29</v>
      </c>
      <c r="J4" s="24" t="s">
        <v>30</v>
      </c>
      <c r="K4" s="24" t="s">
        <v>31</v>
      </c>
      <c r="L4" s="24" t="s">
        <v>32</v>
      </c>
      <c r="M4" s="24" t="s">
        <v>33</v>
      </c>
      <c r="N4" s="24" t="s">
        <v>34</v>
      </c>
      <c r="O4" s="24" t="s">
        <v>35</v>
      </c>
    </row>
    <row r="5" spans="1:15" ht="21.75">
      <c r="A5" s="21" t="s">
        <v>50</v>
      </c>
      <c r="B5" s="22"/>
      <c r="C5" s="40">
        <f>+C6+C13+C28</f>
        <v>0</v>
      </c>
      <c r="D5" s="40">
        <f aca="true" t="shared" si="0" ref="D5:O5">+D6+D13+D28</f>
        <v>0</v>
      </c>
      <c r="E5" s="40">
        <f t="shared" si="0"/>
        <v>0</v>
      </c>
      <c r="F5" s="40">
        <f t="shared" si="0"/>
        <v>0</v>
      </c>
      <c r="G5" s="40">
        <f t="shared" si="0"/>
        <v>0</v>
      </c>
      <c r="H5" s="40">
        <f t="shared" si="0"/>
        <v>0</v>
      </c>
      <c r="I5" s="40">
        <f t="shared" si="0"/>
        <v>0</v>
      </c>
      <c r="J5" s="40">
        <f t="shared" si="0"/>
        <v>0</v>
      </c>
      <c r="K5" s="40">
        <f t="shared" si="0"/>
        <v>0</v>
      </c>
      <c r="L5" s="40">
        <f t="shared" si="0"/>
        <v>0</v>
      </c>
      <c r="M5" s="40">
        <f t="shared" si="0"/>
        <v>0</v>
      </c>
      <c r="N5" s="40">
        <f t="shared" si="0"/>
        <v>0</v>
      </c>
      <c r="O5" s="40">
        <f t="shared" si="0"/>
        <v>0</v>
      </c>
    </row>
    <row r="6" spans="1:15" ht="21.75">
      <c r="A6" s="21" t="s">
        <v>39</v>
      </c>
      <c r="B6" s="22"/>
      <c r="C6" s="40">
        <f>SUM(C7:C12)</f>
        <v>0</v>
      </c>
      <c r="D6" s="40">
        <f aca="true" t="shared" si="1" ref="D6:O6">SUM(D7:D12)</f>
        <v>0</v>
      </c>
      <c r="E6" s="40">
        <f t="shared" si="1"/>
        <v>0</v>
      </c>
      <c r="F6" s="40">
        <f t="shared" si="1"/>
        <v>0</v>
      </c>
      <c r="G6" s="40">
        <f t="shared" si="1"/>
        <v>0</v>
      </c>
      <c r="H6" s="40">
        <f t="shared" si="1"/>
        <v>0</v>
      </c>
      <c r="I6" s="40">
        <f t="shared" si="1"/>
        <v>0</v>
      </c>
      <c r="J6" s="40">
        <f t="shared" si="1"/>
        <v>0</v>
      </c>
      <c r="K6" s="40">
        <f t="shared" si="1"/>
        <v>0</v>
      </c>
      <c r="L6" s="40">
        <f t="shared" si="1"/>
        <v>0</v>
      </c>
      <c r="M6" s="40">
        <f t="shared" si="1"/>
        <v>0</v>
      </c>
      <c r="N6" s="40">
        <f t="shared" si="1"/>
        <v>0</v>
      </c>
      <c r="O6" s="40">
        <f t="shared" si="1"/>
        <v>0</v>
      </c>
    </row>
    <row r="7" spans="1:15" ht="19.5" customHeight="1">
      <c r="A7" s="33"/>
      <c r="B7" s="42" t="s">
        <v>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f>SUM(C7:N7)</f>
        <v>0</v>
      </c>
    </row>
    <row r="8" spans="1:15" ht="19.5" customHeight="1">
      <c r="A8" s="35"/>
      <c r="B8" s="43" t="s">
        <v>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f aca="true" t="shared" si="2" ref="O8:O29">SUM(C8:N8)</f>
        <v>0</v>
      </c>
    </row>
    <row r="9" spans="1:15" ht="19.5" customHeight="1">
      <c r="A9" s="35"/>
      <c r="B9" s="43" t="s">
        <v>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f t="shared" si="2"/>
        <v>0</v>
      </c>
    </row>
    <row r="10" spans="1:15" ht="19.5" customHeight="1">
      <c r="A10" s="35"/>
      <c r="B10" s="43" t="s">
        <v>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>
        <f t="shared" si="2"/>
        <v>0</v>
      </c>
    </row>
    <row r="11" spans="1:15" ht="19.5" customHeight="1">
      <c r="A11" s="35"/>
      <c r="B11" s="43" t="s">
        <v>4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>
        <f t="shared" si="2"/>
        <v>0</v>
      </c>
    </row>
    <row r="12" spans="1:15" ht="19.5" customHeight="1">
      <c r="A12" s="38"/>
      <c r="B12" s="44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2"/>
        <v>0</v>
      </c>
    </row>
    <row r="13" spans="1:15" s="4" customFormat="1" ht="19.5" customHeight="1">
      <c r="A13" s="21" t="s">
        <v>38</v>
      </c>
      <c r="B13" s="22"/>
      <c r="C13" s="40">
        <f>SUM(C14:C27)</f>
        <v>0</v>
      </c>
      <c r="D13" s="40">
        <f aca="true" t="shared" si="3" ref="D13:O13">SUM(D14:D27)</f>
        <v>0</v>
      </c>
      <c r="E13" s="40">
        <f t="shared" si="3"/>
        <v>0</v>
      </c>
      <c r="F13" s="40">
        <f t="shared" si="3"/>
        <v>0</v>
      </c>
      <c r="G13" s="40">
        <f t="shared" si="3"/>
        <v>0</v>
      </c>
      <c r="H13" s="40">
        <f t="shared" si="3"/>
        <v>0</v>
      </c>
      <c r="I13" s="40">
        <f t="shared" si="3"/>
        <v>0</v>
      </c>
      <c r="J13" s="40">
        <f t="shared" si="3"/>
        <v>0</v>
      </c>
      <c r="K13" s="40">
        <f t="shared" si="3"/>
        <v>0</v>
      </c>
      <c r="L13" s="40">
        <f t="shared" si="3"/>
        <v>0</v>
      </c>
      <c r="M13" s="40">
        <f t="shared" si="3"/>
        <v>0</v>
      </c>
      <c r="N13" s="40">
        <f t="shared" si="3"/>
        <v>0</v>
      </c>
      <c r="O13" s="40">
        <f t="shared" si="3"/>
        <v>0</v>
      </c>
    </row>
    <row r="14" spans="1:15" ht="19.5" customHeight="1">
      <c r="A14" s="33"/>
      <c r="B14" s="42" t="s">
        <v>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>
        <f t="shared" si="2"/>
        <v>0</v>
      </c>
    </row>
    <row r="15" spans="1:15" ht="19.5" customHeight="1">
      <c r="A15" s="35"/>
      <c r="B15" s="43" t="s">
        <v>7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>
        <f t="shared" si="2"/>
        <v>0</v>
      </c>
    </row>
    <row r="16" spans="1:15" ht="19.5" customHeight="1">
      <c r="A16" s="35"/>
      <c r="B16" s="43" t="s">
        <v>8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>
        <f t="shared" si="2"/>
        <v>0</v>
      </c>
    </row>
    <row r="17" spans="1:15" ht="19.5" customHeight="1">
      <c r="A17" s="35"/>
      <c r="B17" s="43" t="s">
        <v>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>
        <f t="shared" si="2"/>
        <v>0</v>
      </c>
    </row>
    <row r="18" spans="1:15" ht="19.5" customHeight="1">
      <c r="A18" s="35"/>
      <c r="B18" s="43" t="s">
        <v>10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>
        <f t="shared" si="2"/>
        <v>0</v>
      </c>
    </row>
    <row r="19" spans="1:15" ht="19.5" customHeight="1">
      <c r="A19" s="35"/>
      <c r="B19" s="43" t="s">
        <v>11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>
        <f t="shared" si="2"/>
        <v>0</v>
      </c>
    </row>
    <row r="20" spans="1:15" ht="19.5" customHeight="1">
      <c r="A20" s="35"/>
      <c r="B20" s="43" t="s">
        <v>12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f t="shared" si="2"/>
        <v>0</v>
      </c>
    </row>
    <row r="21" spans="1:15" ht="19.5" customHeight="1">
      <c r="A21" s="35"/>
      <c r="B21" s="43" t="s">
        <v>13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>
        <f t="shared" si="2"/>
        <v>0</v>
      </c>
    </row>
    <row r="22" spans="1:15" ht="19.5" customHeight="1">
      <c r="A22" s="35"/>
      <c r="B22" s="43" t="s">
        <v>14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>
        <f t="shared" si="2"/>
        <v>0</v>
      </c>
    </row>
    <row r="23" spans="1:15" ht="19.5" customHeight="1">
      <c r="A23" s="35"/>
      <c r="B23" s="43" t="s">
        <v>15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>
        <f t="shared" si="2"/>
        <v>0</v>
      </c>
    </row>
    <row r="24" spans="1:15" ht="19.5" customHeight="1">
      <c r="A24" s="35"/>
      <c r="B24" s="43" t="s">
        <v>16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>
        <f t="shared" si="2"/>
        <v>0</v>
      </c>
    </row>
    <row r="25" spans="1:15" ht="19.5" customHeight="1">
      <c r="A25" s="35"/>
      <c r="B25" s="43" t="s">
        <v>17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>
        <f t="shared" si="2"/>
        <v>0</v>
      </c>
    </row>
    <row r="26" spans="1:15" ht="19.5" customHeight="1">
      <c r="A26" s="35"/>
      <c r="B26" s="43" t="s">
        <v>18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>
        <f t="shared" si="2"/>
        <v>0</v>
      </c>
    </row>
    <row r="27" spans="1:15" ht="19.5" customHeight="1">
      <c r="A27" s="38"/>
      <c r="B27" s="44" t="s">
        <v>19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>
        <f t="shared" si="2"/>
        <v>0</v>
      </c>
    </row>
    <row r="28" spans="1:15" s="4" customFormat="1" ht="19.5" customHeight="1">
      <c r="A28" s="21" t="s">
        <v>20</v>
      </c>
      <c r="B28" s="22"/>
      <c r="C28" s="40">
        <f>SUM(C29)</f>
        <v>0</v>
      </c>
      <c r="D28" s="40">
        <f aca="true" t="shared" si="4" ref="D28:O28">SUM(D29)</f>
        <v>0</v>
      </c>
      <c r="E28" s="40">
        <f t="shared" si="4"/>
        <v>0</v>
      </c>
      <c r="F28" s="40">
        <f t="shared" si="4"/>
        <v>0</v>
      </c>
      <c r="G28" s="40">
        <f t="shared" si="4"/>
        <v>0</v>
      </c>
      <c r="H28" s="40">
        <f t="shared" si="4"/>
        <v>0</v>
      </c>
      <c r="I28" s="40">
        <f t="shared" si="4"/>
        <v>0</v>
      </c>
      <c r="J28" s="40">
        <f t="shared" si="4"/>
        <v>0</v>
      </c>
      <c r="K28" s="40">
        <f t="shared" si="4"/>
        <v>0</v>
      </c>
      <c r="L28" s="40">
        <f t="shared" si="4"/>
        <v>0</v>
      </c>
      <c r="M28" s="40">
        <f t="shared" si="4"/>
        <v>0</v>
      </c>
      <c r="N28" s="40">
        <f t="shared" si="4"/>
        <v>0</v>
      </c>
      <c r="O28" s="40">
        <f t="shared" si="4"/>
        <v>0</v>
      </c>
    </row>
    <row r="29" spans="1:15" ht="19.5" customHeight="1">
      <c r="A29" s="14"/>
      <c r="B29" s="45" t="s">
        <v>21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>
        <f t="shared" si="2"/>
        <v>0</v>
      </c>
    </row>
    <row r="30" spans="1:15" ht="24" customHeight="1">
      <c r="A30" s="5" t="s">
        <v>106</v>
      </c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9.5" customHeight="1">
      <c r="A31" s="8">
        <v>1</v>
      </c>
      <c r="B31" s="7" t="s">
        <v>105</v>
      </c>
      <c r="C31" s="8"/>
      <c r="D31" s="8"/>
      <c r="E31" s="8"/>
      <c r="F31" s="8"/>
      <c r="G31" s="8"/>
      <c r="H31" s="8"/>
      <c r="I31" s="8">
        <v>4</v>
      </c>
      <c r="J31" s="7" t="s">
        <v>105</v>
      </c>
      <c r="K31" s="8"/>
      <c r="L31" s="8"/>
      <c r="M31" s="8"/>
      <c r="N31" s="8"/>
      <c r="O31" s="9"/>
    </row>
    <row r="32" spans="1:15" ht="19.5" customHeight="1">
      <c r="A32" s="8">
        <v>2</v>
      </c>
      <c r="B32" s="7" t="s">
        <v>105</v>
      </c>
      <c r="C32" s="8"/>
      <c r="D32" s="8"/>
      <c r="E32" s="8"/>
      <c r="F32" s="8"/>
      <c r="G32" s="8"/>
      <c r="H32" s="8"/>
      <c r="I32" s="8">
        <v>5</v>
      </c>
      <c r="J32" s="7" t="s">
        <v>105</v>
      </c>
      <c r="K32" s="8"/>
      <c r="L32" s="8"/>
      <c r="M32" s="8"/>
      <c r="N32" s="8"/>
      <c r="O32" s="9"/>
    </row>
    <row r="33" spans="1:15" ht="19.5" customHeight="1">
      <c r="A33" s="8">
        <v>3</v>
      </c>
      <c r="B33" s="7" t="s">
        <v>105</v>
      </c>
      <c r="C33" s="8"/>
      <c r="D33" s="8"/>
      <c r="E33" s="8"/>
      <c r="F33" s="8"/>
      <c r="G33" s="8"/>
      <c r="H33" s="8"/>
      <c r="I33" s="8">
        <v>6</v>
      </c>
      <c r="J33" s="7" t="s">
        <v>105</v>
      </c>
      <c r="K33" s="8"/>
      <c r="L33" s="8"/>
      <c r="M33" s="8"/>
      <c r="N33" s="8"/>
      <c r="O33" s="9"/>
    </row>
    <row r="34" ht="21.75">
      <c r="B34" s="7"/>
    </row>
  </sheetData>
  <mergeCells count="4">
    <mergeCell ref="A4:B4"/>
    <mergeCell ref="A1:O1"/>
    <mergeCell ref="A2:O2"/>
    <mergeCell ref="A3:O3"/>
  </mergeCells>
  <printOptions/>
  <pageMargins left="0.55" right="0.35" top="0.38" bottom="0.2" header="0.38" footer="0.17"/>
  <pageSetup horizontalDpi="600" verticalDpi="600" orientation="landscape" paperSize="9" scale="82" r:id="rId1"/>
  <headerFooter alignWithMargins="0">
    <oddHeader>&amp;R&amp;"CordiaUPC,ธรรมดา"&amp;16(แผน งปม.51)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2" sqref="A2:O2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14" width="10.140625" style="2" customWidth="1"/>
    <col min="15" max="15" width="13.7109375" style="3" customWidth="1"/>
    <col min="16" max="16384" width="9.140625" style="1" customWidth="1"/>
  </cols>
  <sheetData>
    <row r="1" spans="1:15" ht="23.25">
      <c r="A1" s="47" t="s">
        <v>97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23.25">
      <c r="A2" s="47" t="s">
        <v>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3.25">
      <c r="A3" s="48" t="s">
        <v>49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21.75">
      <c r="A4" s="46" t="s">
        <v>22</v>
      </c>
      <c r="B4" s="46"/>
      <c r="C4" s="24" t="s">
        <v>23</v>
      </c>
      <c r="D4" s="24" t="s">
        <v>24</v>
      </c>
      <c r="E4" s="24" t="s">
        <v>25</v>
      </c>
      <c r="F4" s="24" t="s">
        <v>26</v>
      </c>
      <c r="G4" s="24" t="s">
        <v>27</v>
      </c>
      <c r="H4" s="24" t="s">
        <v>28</v>
      </c>
      <c r="I4" s="24" t="s">
        <v>29</v>
      </c>
      <c r="J4" s="24" t="s">
        <v>30</v>
      </c>
      <c r="K4" s="24" t="s">
        <v>31</v>
      </c>
      <c r="L4" s="24" t="s">
        <v>32</v>
      </c>
      <c r="M4" s="24" t="s">
        <v>33</v>
      </c>
      <c r="N4" s="24" t="s">
        <v>34</v>
      </c>
      <c r="O4" s="24" t="s">
        <v>35</v>
      </c>
    </row>
    <row r="5" spans="1:15" ht="21.75">
      <c r="A5" s="21" t="s">
        <v>50</v>
      </c>
      <c r="B5" s="22"/>
      <c r="C5" s="40">
        <f>+C6+C13+C28</f>
        <v>0</v>
      </c>
      <c r="D5" s="40">
        <f aca="true" t="shared" si="0" ref="D5:O5">+D6+D13+D28</f>
        <v>0</v>
      </c>
      <c r="E5" s="40">
        <f t="shared" si="0"/>
        <v>0</v>
      </c>
      <c r="F5" s="40">
        <f t="shared" si="0"/>
        <v>0</v>
      </c>
      <c r="G5" s="40">
        <f t="shared" si="0"/>
        <v>0</v>
      </c>
      <c r="H5" s="40">
        <f t="shared" si="0"/>
        <v>0</v>
      </c>
      <c r="I5" s="40">
        <f t="shared" si="0"/>
        <v>0</v>
      </c>
      <c r="J5" s="40">
        <f t="shared" si="0"/>
        <v>0</v>
      </c>
      <c r="K5" s="40">
        <f t="shared" si="0"/>
        <v>0</v>
      </c>
      <c r="L5" s="40">
        <f t="shared" si="0"/>
        <v>0</v>
      </c>
      <c r="M5" s="40">
        <f t="shared" si="0"/>
        <v>0</v>
      </c>
      <c r="N5" s="40">
        <f t="shared" si="0"/>
        <v>0</v>
      </c>
      <c r="O5" s="40">
        <f t="shared" si="0"/>
        <v>0</v>
      </c>
    </row>
    <row r="6" spans="1:15" ht="21.75">
      <c r="A6" s="21" t="s">
        <v>39</v>
      </c>
      <c r="B6" s="22"/>
      <c r="C6" s="40">
        <f>SUM(C7:C12)</f>
        <v>0</v>
      </c>
      <c r="D6" s="40">
        <f aca="true" t="shared" si="1" ref="D6:O6">SUM(D7:D12)</f>
        <v>0</v>
      </c>
      <c r="E6" s="40">
        <f t="shared" si="1"/>
        <v>0</v>
      </c>
      <c r="F6" s="40">
        <f t="shared" si="1"/>
        <v>0</v>
      </c>
      <c r="G6" s="40">
        <f t="shared" si="1"/>
        <v>0</v>
      </c>
      <c r="H6" s="40">
        <f t="shared" si="1"/>
        <v>0</v>
      </c>
      <c r="I6" s="40">
        <f t="shared" si="1"/>
        <v>0</v>
      </c>
      <c r="J6" s="40">
        <f t="shared" si="1"/>
        <v>0</v>
      </c>
      <c r="K6" s="40">
        <f t="shared" si="1"/>
        <v>0</v>
      </c>
      <c r="L6" s="40">
        <f t="shared" si="1"/>
        <v>0</v>
      </c>
      <c r="M6" s="40">
        <f t="shared" si="1"/>
        <v>0</v>
      </c>
      <c r="N6" s="40">
        <f t="shared" si="1"/>
        <v>0</v>
      </c>
      <c r="O6" s="40">
        <f t="shared" si="1"/>
        <v>0</v>
      </c>
    </row>
    <row r="7" spans="1:15" ht="21.75">
      <c r="A7" s="33"/>
      <c r="B7" s="34" t="s">
        <v>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f>SUM(C7:N7)</f>
        <v>0</v>
      </c>
    </row>
    <row r="8" spans="1:15" ht="21.75">
      <c r="A8" s="35"/>
      <c r="B8" s="36" t="s">
        <v>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f aca="true" t="shared" si="2" ref="O8:O29">SUM(C8:N8)</f>
        <v>0</v>
      </c>
    </row>
    <row r="9" spans="1:15" ht="21.75">
      <c r="A9" s="35"/>
      <c r="B9" s="36" t="s">
        <v>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f t="shared" si="2"/>
        <v>0</v>
      </c>
    </row>
    <row r="10" spans="1:15" ht="21.75">
      <c r="A10" s="35"/>
      <c r="B10" s="36" t="s">
        <v>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>
        <f t="shared" si="2"/>
        <v>0</v>
      </c>
    </row>
    <row r="11" spans="1:15" ht="21.75">
      <c r="A11" s="35"/>
      <c r="B11" s="36" t="s">
        <v>4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>
        <f t="shared" si="2"/>
        <v>0</v>
      </c>
    </row>
    <row r="12" spans="1:15" ht="21.75">
      <c r="A12" s="38"/>
      <c r="B12" s="39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2"/>
        <v>0</v>
      </c>
    </row>
    <row r="13" spans="1:15" s="4" customFormat="1" ht="21">
      <c r="A13" s="21" t="s">
        <v>38</v>
      </c>
      <c r="B13" s="22"/>
      <c r="C13" s="40">
        <f>SUM(C14:C27)</f>
        <v>0</v>
      </c>
      <c r="D13" s="40">
        <f aca="true" t="shared" si="3" ref="D13:O13">SUM(D14:D27)</f>
        <v>0</v>
      </c>
      <c r="E13" s="40">
        <f t="shared" si="3"/>
        <v>0</v>
      </c>
      <c r="F13" s="40">
        <f t="shared" si="3"/>
        <v>0</v>
      </c>
      <c r="G13" s="40">
        <f t="shared" si="3"/>
        <v>0</v>
      </c>
      <c r="H13" s="40">
        <f t="shared" si="3"/>
        <v>0</v>
      </c>
      <c r="I13" s="40">
        <f t="shared" si="3"/>
        <v>0</v>
      </c>
      <c r="J13" s="40">
        <f t="shared" si="3"/>
        <v>0</v>
      </c>
      <c r="K13" s="40">
        <f t="shared" si="3"/>
        <v>0</v>
      </c>
      <c r="L13" s="40">
        <f t="shared" si="3"/>
        <v>0</v>
      </c>
      <c r="M13" s="40">
        <f t="shared" si="3"/>
        <v>0</v>
      </c>
      <c r="N13" s="40">
        <f t="shared" si="3"/>
        <v>0</v>
      </c>
      <c r="O13" s="40">
        <f t="shared" si="3"/>
        <v>0</v>
      </c>
    </row>
    <row r="14" spans="1:15" ht="21.75">
      <c r="A14" s="33"/>
      <c r="B14" s="34" t="s">
        <v>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>
        <f t="shared" si="2"/>
        <v>0</v>
      </c>
    </row>
    <row r="15" spans="1:15" ht="21.75">
      <c r="A15" s="35"/>
      <c r="B15" s="36" t="s">
        <v>7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>
        <f t="shared" si="2"/>
        <v>0</v>
      </c>
    </row>
    <row r="16" spans="1:15" ht="21.75">
      <c r="A16" s="35"/>
      <c r="B16" s="36" t="s">
        <v>8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>
        <f t="shared" si="2"/>
        <v>0</v>
      </c>
    </row>
    <row r="17" spans="1:15" ht="21.75">
      <c r="A17" s="35"/>
      <c r="B17" s="36" t="s">
        <v>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>
        <f t="shared" si="2"/>
        <v>0</v>
      </c>
    </row>
    <row r="18" spans="1:15" ht="21.75">
      <c r="A18" s="35"/>
      <c r="B18" s="36" t="s">
        <v>10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>
        <f t="shared" si="2"/>
        <v>0</v>
      </c>
    </row>
    <row r="19" spans="1:15" ht="21.75">
      <c r="A19" s="35"/>
      <c r="B19" s="36" t="s">
        <v>11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>
        <f t="shared" si="2"/>
        <v>0</v>
      </c>
    </row>
    <row r="20" spans="1:15" ht="21.75">
      <c r="A20" s="35"/>
      <c r="B20" s="36" t="s">
        <v>12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f t="shared" si="2"/>
        <v>0</v>
      </c>
    </row>
    <row r="21" spans="1:15" ht="21.75">
      <c r="A21" s="35"/>
      <c r="B21" s="36" t="s">
        <v>13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>
        <f t="shared" si="2"/>
        <v>0</v>
      </c>
    </row>
    <row r="22" spans="1:15" ht="21.75">
      <c r="A22" s="35"/>
      <c r="B22" s="36" t="s">
        <v>14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>
        <f t="shared" si="2"/>
        <v>0</v>
      </c>
    </row>
    <row r="23" spans="1:15" ht="21.75">
      <c r="A23" s="35"/>
      <c r="B23" s="36" t="s">
        <v>15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>
        <f t="shared" si="2"/>
        <v>0</v>
      </c>
    </row>
    <row r="24" spans="1:15" ht="21.75">
      <c r="A24" s="35"/>
      <c r="B24" s="36" t="s">
        <v>16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>
        <f t="shared" si="2"/>
        <v>0</v>
      </c>
    </row>
    <row r="25" spans="1:15" ht="21.75">
      <c r="A25" s="35"/>
      <c r="B25" s="36" t="s">
        <v>17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>
        <f t="shared" si="2"/>
        <v>0</v>
      </c>
    </row>
    <row r="26" spans="1:15" ht="21.75">
      <c r="A26" s="35"/>
      <c r="B26" s="36" t="s">
        <v>18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>
        <f t="shared" si="2"/>
        <v>0</v>
      </c>
    </row>
    <row r="27" spans="1:15" ht="21.75">
      <c r="A27" s="38"/>
      <c r="B27" s="39" t="s">
        <v>19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>
        <f t="shared" si="2"/>
        <v>0</v>
      </c>
    </row>
    <row r="28" spans="1:15" s="4" customFormat="1" ht="21">
      <c r="A28" s="21" t="s">
        <v>20</v>
      </c>
      <c r="B28" s="22"/>
      <c r="C28" s="40">
        <f>SUM(C29)</f>
        <v>0</v>
      </c>
      <c r="D28" s="40">
        <f aca="true" t="shared" si="4" ref="D28:O28">SUM(D29)</f>
        <v>0</v>
      </c>
      <c r="E28" s="40">
        <f t="shared" si="4"/>
        <v>0</v>
      </c>
      <c r="F28" s="40">
        <f t="shared" si="4"/>
        <v>0</v>
      </c>
      <c r="G28" s="40">
        <f t="shared" si="4"/>
        <v>0</v>
      </c>
      <c r="H28" s="40">
        <f t="shared" si="4"/>
        <v>0</v>
      </c>
      <c r="I28" s="40">
        <f t="shared" si="4"/>
        <v>0</v>
      </c>
      <c r="J28" s="40">
        <f t="shared" si="4"/>
        <v>0</v>
      </c>
      <c r="K28" s="40">
        <f t="shared" si="4"/>
        <v>0</v>
      </c>
      <c r="L28" s="40">
        <f t="shared" si="4"/>
        <v>0</v>
      </c>
      <c r="M28" s="40">
        <f t="shared" si="4"/>
        <v>0</v>
      </c>
      <c r="N28" s="40">
        <f t="shared" si="4"/>
        <v>0</v>
      </c>
      <c r="O28" s="40">
        <f t="shared" si="4"/>
        <v>0</v>
      </c>
    </row>
    <row r="29" spans="1:15" ht="21.75">
      <c r="A29" s="14"/>
      <c r="B29" s="23" t="s">
        <v>21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>
        <f t="shared" si="2"/>
        <v>0</v>
      </c>
    </row>
    <row r="30" spans="1:15" ht="21.75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21.75">
      <c r="A31" s="7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</row>
  </sheetData>
  <mergeCells count="4">
    <mergeCell ref="A4:B4"/>
    <mergeCell ref="A1:O1"/>
    <mergeCell ref="A2:O2"/>
    <mergeCell ref="A3:O3"/>
  </mergeCells>
  <printOptions/>
  <pageMargins left="0.55" right="0.35" top="0.37" bottom="0.26" header="0.37" footer="0.17"/>
  <pageSetup horizontalDpi="600" verticalDpi="600" orientation="landscape" paperSize="9" scale="85" r:id="rId1"/>
  <headerFooter alignWithMargins="0">
    <oddHeader>&amp;R&amp;"CordiaUPC,ธรรมดา"&amp;16(ผล งปม.51)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9">
      <selection activeCell="B23" sqref="B23"/>
    </sheetView>
  </sheetViews>
  <sheetFormatPr defaultColWidth="9.140625" defaultRowHeight="12.75"/>
  <cols>
    <col min="1" max="1" width="4.421875" style="10" customWidth="1"/>
    <col min="2" max="2" width="5.421875" style="1" customWidth="1"/>
    <col min="3" max="7" width="9.140625" style="1" customWidth="1"/>
    <col min="8" max="8" width="5.7109375" style="1" customWidth="1"/>
    <col min="9" max="9" width="4.28125" style="1" customWidth="1"/>
    <col min="10" max="10" width="9.140625" style="1" customWidth="1"/>
    <col min="11" max="11" width="9.57421875" style="1" customWidth="1"/>
    <col min="12" max="16384" width="9.140625" style="1" customWidth="1"/>
  </cols>
  <sheetData>
    <row r="1" spans="1:12" ht="25.5">
      <c r="A1" s="16" t="s">
        <v>86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5.5">
      <c r="A2" s="16" t="s">
        <v>48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9" customHeight="1">
      <c r="B3" s="4"/>
    </row>
    <row r="4" spans="1:2" s="13" customFormat="1" ht="23.25">
      <c r="A4" s="11"/>
      <c r="B4" s="12" t="s">
        <v>87</v>
      </c>
    </row>
    <row r="5" spans="1:2" s="13" customFormat="1" ht="23.25">
      <c r="A5" s="11">
        <v>1</v>
      </c>
      <c r="B5" s="12" t="s">
        <v>36</v>
      </c>
    </row>
    <row r="6" spans="1:2" s="13" customFormat="1" ht="23.25">
      <c r="A6" s="11"/>
      <c r="B6" s="13" t="s">
        <v>37</v>
      </c>
    </row>
    <row r="7" spans="1:2" s="13" customFormat="1" ht="23.25">
      <c r="A7" s="11"/>
      <c r="B7" s="12" t="s">
        <v>67</v>
      </c>
    </row>
    <row r="8" spans="1:3" s="13" customFormat="1" ht="23.25">
      <c r="A8" s="11"/>
      <c r="B8" s="13">
        <v>1</v>
      </c>
      <c r="C8" s="13" t="s">
        <v>88</v>
      </c>
    </row>
    <row r="9" spans="1:2" s="13" customFormat="1" ht="23.25">
      <c r="A9" s="11"/>
      <c r="B9" s="13" t="s">
        <v>89</v>
      </c>
    </row>
    <row r="10" spans="1:3" s="13" customFormat="1" ht="23.25">
      <c r="A10" s="11"/>
      <c r="B10" s="13">
        <v>2</v>
      </c>
      <c r="C10" s="13" t="s">
        <v>88</v>
      </c>
    </row>
    <row r="11" spans="1:2" s="13" customFormat="1" ht="23.25">
      <c r="A11" s="11"/>
      <c r="B11" s="13" t="s">
        <v>90</v>
      </c>
    </row>
    <row r="12" spans="1:2" s="13" customFormat="1" ht="23.25">
      <c r="A12" s="11">
        <v>2</v>
      </c>
      <c r="B12" s="12" t="s">
        <v>69</v>
      </c>
    </row>
    <row r="13" spans="1:2" s="13" customFormat="1" ht="23.25">
      <c r="A13" s="11"/>
      <c r="B13" s="13" t="s">
        <v>91</v>
      </c>
    </row>
    <row r="14" spans="1:2" s="13" customFormat="1" ht="23.25">
      <c r="A14" s="11"/>
      <c r="B14" s="13" t="s">
        <v>92</v>
      </c>
    </row>
    <row r="15" spans="1:2" s="13" customFormat="1" ht="23.25">
      <c r="A15" s="11"/>
      <c r="B15" s="13" t="s">
        <v>93</v>
      </c>
    </row>
    <row r="16" spans="1:2" s="13" customFormat="1" ht="23.25">
      <c r="A16" s="11"/>
      <c r="B16" s="13" t="s">
        <v>94</v>
      </c>
    </row>
    <row r="17" spans="1:2" s="13" customFormat="1" ht="23.25">
      <c r="A17" s="11"/>
      <c r="B17" s="13" t="s">
        <v>99</v>
      </c>
    </row>
    <row r="18" spans="1:2" s="13" customFormat="1" ht="23.25">
      <c r="A18" s="11">
        <v>3</v>
      </c>
      <c r="B18" s="12" t="s">
        <v>100</v>
      </c>
    </row>
    <row r="19" spans="1:3" s="13" customFormat="1" ht="23.25">
      <c r="A19" s="11"/>
      <c r="B19" s="15" t="s">
        <v>47</v>
      </c>
      <c r="C19" s="13" t="s">
        <v>84</v>
      </c>
    </row>
    <row r="20" spans="1:3" s="13" customFormat="1" ht="23.25">
      <c r="A20" s="11"/>
      <c r="B20" s="15" t="s">
        <v>47</v>
      </c>
      <c r="C20" s="13" t="s">
        <v>68</v>
      </c>
    </row>
    <row r="21" spans="1:3" s="13" customFormat="1" ht="23.25">
      <c r="A21" s="11"/>
      <c r="C21" s="12" t="s">
        <v>85</v>
      </c>
    </row>
    <row r="22" spans="1:2" s="13" customFormat="1" ht="23.25">
      <c r="A22" s="11">
        <v>4</v>
      </c>
      <c r="B22" s="13" t="s">
        <v>104</v>
      </c>
    </row>
    <row r="23" spans="1:2" s="13" customFormat="1" ht="23.25">
      <c r="A23" s="11"/>
      <c r="B23" s="13" t="s">
        <v>40</v>
      </c>
    </row>
    <row r="24" spans="1:2" s="13" customFormat="1" ht="23.25">
      <c r="A24" s="11">
        <v>5</v>
      </c>
      <c r="B24" s="13" t="s">
        <v>70</v>
      </c>
    </row>
    <row r="25" spans="1:2" s="13" customFormat="1" ht="23.25">
      <c r="A25" s="11"/>
      <c r="B25" s="13" t="s">
        <v>71</v>
      </c>
    </row>
    <row r="26" spans="1:2" s="13" customFormat="1" ht="23.25">
      <c r="A26" s="11"/>
      <c r="B26" s="13" t="s">
        <v>72</v>
      </c>
    </row>
    <row r="27" spans="1:2" s="13" customFormat="1" ht="23.25">
      <c r="A27" s="11"/>
      <c r="B27" s="13" t="s">
        <v>73</v>
      </c>
    </row>
    <row r="28" spans="1:2" s="13" customFormat="1" ht="23.25">
      <c r="A28" s="11"/>
      <c r="B28" s="13" t="s">
        <v>74</v>
      </c>
    </row>
    <row r="29" spans="1:2" s="13" customFormat="1" ht="23.25">
      <c r="A29" s="11">
        <v>6</v>
      </c>
      <c r="B29" s="13" t="s">
        <v>41</v>
      </c>
    </row>
    <row r="30" spans="1:7" s="13" customFormat="1" ht="23.25">
      <c r="A30" s="11"/>
      <c r="B30" s="15" t="s">
        <v>47</v>
      </c>
      <c r="C30" s="13" t="s">
        <v>42</v>
      </c>
      <c r="F30" s="15" t="s">
        <v>47</v>
      </c>
      <c r="G30" s="13" t="s">
        <v>44</v>
      </c>
    </row>
    <row r="31" spans="1:7" s="13" customFormat="1" ht="23.25">
      <c r="A31" s="11"/>
      <c r="B31" s="15" t="s">
        <v>47</v>
      </c>
      <c r="C31" s="13" t="s">
        <v>43</v>
      </c>
      <c r="F31" s="15" t="s">
        <v>47</v>
      </c>
      <c r="G31" s="13" t="s">
        <v>45</v>
      </c>
    </row>
    <row r="32" spans="1:7" s="13" customFormat="1" ht="23.25">
      <c r="A32" s="11"/>
      <c r="B32" s="15" t="s">
        <v>47</v>
      </c>
      <c r="C32" s="13" t="s">
        <v>102</v>
      </c>
      <c r="F32" s="15" t="s">
        <v>47</v>
      </c>
      <c r="G32" s="13" t="s">
        <v>46</v>
      </c>
    </row>
    <row r="33" spans="1:2" s="13" customFormat="1" ht="23.25">
      <c r="A33" s="11"/>
      <c r="B33" s="15"/>
    </row>
    <row r="34" spans="1:11" s="13" customFormat="1" ht="23.25">
      <c r="A34" s="11"/>
      <c r="C34" s="12"/>
      <c r="K34" s="13" t="s">
        <v>95</v>
      </c>
    </row>
    <row r="35" spans="1:3" s="13" customFormat="1" ht="23.25">
      <c r="A35" s="11"/>
      <c r="C35" s="12"/>
    </row>
    <row r="36" spans="1:12" s="13" customFormat="1" ht="23.25">
      <c r="A36" s="20" t="s">
        <v>83</v>
      </c>
      <c r="B36" s="31"/>
      <c r="C36" s="31"/>
      <c r="D36" s="32"/>
      <c r="E36" s="32"/>
      <c r="F36" s="32"/>
      <c r="G36" s="32"/>
      <c r="H36" s="32"/>
      <c r="I36" s="32"/>
      <c r="J36" s="32"/>
      <c r="K36" s="32"/>
      <c r="L36" s="32"/>
    </row>
    <row r="37" spans="1:3" s="13" customFormat="1" ht="9.75" customHeight="1">
      <c r="A37" s="11"/>
      <c r="B37" s="12"/>
      <c r="C37" s="12"/>
    </row>
    <row r="38" spans="1:2" s="13" customFormat="1" ht="23.25">
      <c r="A38" s="11">
        <v>7</v>
      </c>
      <c r="B38" s="13" t="s">
        <v>51</v>
      </c>
    </row>
    <row r="39" spans="1:10" s="13" customFormat="1" ht="23.25">
      <c r="A39" s="11"/>
      <c r="B39" s="1">
        <v>7.1</v>
      </c>
      <c r="C39" s="1" t="s">
        <v>75</v>
      </c>
      <c r="D39" s="1"/>
      <c r="E39" s="1"/>
      <c r="F39" s="1"/>
      <c r="G39" s="1"/>
      <c r="H39" s="1"/>
      <c r="I39" s="1"/>
      <c r="J39" s="1" t="s">
        <v>52</v>
      </c>
    </row>
    <row r="40" spans="1:10" s="13" customFormat="1" ht="23.25">
      <c r="A40" s="11"/>
      <c r="B40" s="1"/>
      <c r="C40" s="1" t="s">
        <v>76</v>
      </c>
      <c r="D40" s="1"/>
      <c r="E40" s="1"/>
      <c r="F40" s="1"/>
      <c r="G40" s="1"/>
      <c r="H40" s="1"/>
      <c r="I40" s="1"/>
      <c r="J40" s="1"/>
    </row>
    <row r="41" spans="1:10" s="13" customFormat="1" ht="23.25">
      <c r="A41" s="11"/>
      <c r="B41" s="1">
        <v>7.2</v>
      </c>
      <c r="C41" s="1" t="s">
        <v>77</v>
      </c>
      <c r="D41" s="1"/>
      <c r="E41" s="1"/>
      <c r="F41" s="1"/>
      <c r="G41" s="1"/>
      <c r="H41" s="1"/>
      <c r="I41" s="1"/>
      <c r="J41" s="1" t="s">
        <v>53</v>
      </c>
    </row>
    <row r="42" spans="1:10" s="13" customFormat="1" ht="23.25">
      <c r="A42" s="11"/>
      <c r="B42" s="1"/>
      <c r="C42" s="1" t="s">
        <v>78</v>
      </c>
      <c r="D42" s="1"/>
      <c r="E42" s="1"/>
      <c r="F42" s="1"/>
      <c r="G42" s="1"/>
      <c r="H42" s="1"/>
      <c r="I42" s="1"/>
      <c r="J42" s="1"/>
    </row>
    <row r="43" spans="1:10" s="13" customFormat="1" ht="23.25">
      <c r="A43" s="11"/>
      <c r="B43" s="1">
        <v>7.3</v>
      </c>
      <c r="C43" s="1" t="s">
        <v>54</v>
      </c>
      <c r="D43" s="1"/>
      <c r="E43" s="1"/>
      <c r="F43" s="1"/>
      <c r="G43" s="1"/>
      <c r="H43" s="1"/>
      <c r="I43" s="1"/>
      <c r="J43" s="1" t="s">
        <v>55</v>
      </c>
    </row>
    <row r="44" spans="1:10" s="13" customFormat="1" ht="23.25">
      <c r="A44" s="11"/>
      <c r="B44" s="1">
        <v>7.4</v>
      </c>
      <c r="C44" s="1" t="s">
        <v>79</v>
      </c>
      <c r="D44" s="1"/>
      <c r="E44" s="1"/>
      <c r="F44" s="1"/>
      <c r="G44" s="1"/>
      <c r="H44" s="1"/>
      <c r="I44" s="1"/>
      <c r="J44" s="1" t="s">
        <v>81</v>
      </c>
    </row>
    <row r="45" spans="1:10" s="13" customFormat="1" ht="23.25">
      <c r="A45" s="11"/>
      <c r="B45" s="1"/>
      <c r="C45" s="1" t="s">
        <v>80</v>
      </c>
      <c r="D45" s="1"/>
      <c r="E45" s="1"/>
      <c r="F45" s="1"/>
      <c r="G45" s="1"/>
      <c r="H45" s="1"/>
      <c r="I45" s="1"/>
      <c r="J45" s="1" t="s">
        <v>82</v>
      </c>
    </row>
    <row r="46" spans="1:10" s="13" customFormat="1" ht="23.25">
      <c r="A46" s="11"/>
      <c r="B46" s="1">
        <v>7.5</v>
      </c>
      <c r="C46" s="1" t="s">
        <v>56</v>
      </c>
      <c r="D46" s="1"/>
      <c r="E46" s="1"/>
      <c r="F46" s="1"/>
      <c r="G46" s="1"/>
      <c r="H46" s="1"/>
      <c r="I46" s="1"/>
      <c r="J46" s="1" t="s">
        <v>57</v>
      </c>
    </row>
    <row r="47" spans="1:10" s="13" customFormat="1" ht="23.25">
      <c r="A47" s="11"/>
      <c r="B47" s="1">
        <v>7.6</v>
      </c>
      <c r="C47" s="1" t="s">
        <v>58</v>
      </c>
      <c r="D47" s="1"/>
      <c r="E47" s="1"/>
      <c r="F47" s="1"/>
      <c r="G47" s="1"/>
      <c r="H47" s="1"/>
      <c r="I47" s="1"/>
      <c r="J47" s="1" t="s">
        <v>59</v>
      </c>
    </row>
    <row r="48" spans="1:11" s="13" customFormat="1" ht="23.25">
      <c r="A48" s="20"/>
      <c r="B48" s="29" t="s">
        <v>60</v>
      </c>
      <c r="C48" s="30" t="s">
        <v>62</v>
      </c>
      <c r="D48" s="30"/>
      <c r="E48" s="30"/>
      <c r="F48" s="30"/>
      <c r="G48" s="30"/>
      <c r="H48" s="30"/>
      <c r="I48" s="30"/>
      <c r="J48" s="30" t="s">
        <v>61</v>
      </c>
      <c r="K48" s="27"/>
    </row>
    <row r="49" spans="1:11" s="13" customFormat="1" ht="23.25">
      <c r="A49" s="20"/>
      <c r="B49" s="29" t="s">
        <v>63</v>
      </c>
      <c r="C49" s="30" t="s">
        <v>65</v>
      </c>
      <c r="D49" s="30"/>
      <c r="E49" s="30"/>
      <c r="F49" s="30"/>
      <c r="G49" s="30"/>
      <c r="H49" s="30"/>
      <c r="I49" s="30"/>
      <c r="J49" s="30" t="s">
        <v>66</v>
      </c>
      <c r="K49" s="27"/>
    </row>
    <row r="50" spans="1:12" s="13" customFormat="1" ht="23.25">
      <c r="A50" s="18"/>
      <c r="B50" s="17"/>
      <c r="C50" s="3" t="s">
        <v>64</v>
      </c>
      <c r="D50" s="3"/>
      <c r="E50" s="3"/>
      <c r="F50" s="3"/>
      <c r="G50" s="3"/>
      <c r="H50" s="3"/>
      <c r="I50" s="3"/>
      <c r="J50" s="3"/>
      <c r="K50" s="28"/>
      <c r="L50" s="28"/>
    </row>
    <row r="51" spans="1:12" s="13" customFormat="1" ht="11.25" customHeight="1">
      <c r="A51" s="18"/>
      <c r="B51" s="19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="13" customFormat="1" ht="23.25">
      <c r="A52" s="13" t="s">
        <v>103</v>
      </c>
    </row>
    <row r="53" s="13" customFormat="1" ht="23.25">
      <c r="A53" s="41" t="s">
        <v>101</v>
      </c>
    </row>
    <row r="54" s="13" customFormat="1" ht="23.25">
      <c r="A54" s="11"/>
    </row>
    <row r="55" s="13" customFormat="1" ht="23.25">
      <c r="A55" s="11"/>
    </row>
    <row r="56" s="13" customFormat="1" ht="23.25">
      <c r="A56" s="11"/>
    </row>
    <row r="57" s="13" customFormat="1" ht="23.25">
      <c r="A57" s="11"/>
    </row>
    <row r="58" s="13" customFormat="1" ht="23.25">
      <c r="A58" s="11"/>
    </row>
    <row r="59" s="13" customFormat="1" ht="23.25">
      <c r="A59" s="11"/>
    </row>
    <row r="60" s="13" customFormat="1" ht="23.25">
      <c r="A60" s="11"/>
    </row>
    <row r="61" s="13" customFormat="1" ht="23.25">
      <c r="A61" s="11"/>
    </row>
  </sheetData>
  <printOptions/>
  <pageMargins left="0.6" right="0.31" top="0.53" bottom="0.51" header="0.34" footer="0.3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Microsoft Windows</cp:lastModifiedBy>
  <cp:lastPrinted>2007-12-26T07:59:23Z</cp:lastPrinted>
  <dcterms:created xsi:type="dcterms:W3CDTF">2007-12-16T05:44:27Z</dcterms:created>
  <dcterms:modified xsi:type="dcterms:W3CDTF">2007-12-27T06:40:24Z</dcterms:modified>
  <cp:category/>
  <cp:version/>
  <cp:contentType/>
  <cp:contentStatus/>
</cp:coreProperties>
</file>