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240" windowHeight="9750" activeTab="0"/>
  </bookViews>
  <sheets>
    <sheet name="สรุปการเบิกจ่าย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'สรุปการเบิกจ่าย'!$A$1:$O$267</definedName>
    <definedName name="_xlnm.Print_Titles" localSheetId="0">'สรุปการเบิกจ่าย'!$4:$7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<sst xmlns="http://schemas.openxmlformats.org/spreadsheetml/2006/main" count="307" uniqueCount="288">
  <si>
    <t xml:space="preserve">             สรุปการจัดลำดับการเบิกจ่ายงบประมาณ ระดับหน่วยรับงบประมาณ   ประจำปีงบประมาณ พ.ศ. 2555                          </t>
  </si>
  <si>
    <t>ตั้งแต่ วันที่ 1 ตุลาคม 2554 ถึง วันที่ 12 มิถุนายน 2555 (รวมทุกงบรายจ่าย  จัดลำดับจากร้อยละของการเบิกจ่ายสะสม)</t>
  </si>
  <si>
    <t>***** มติ ครม. เมื่อวันที่ 28 กุมภาพันธ์ 2555 ได้กำหนดให้ส่วนราชการและรัฐวิสาหกิจ เบิกจ่ายสะสมภาพรวมทุกงบรายจ่าย ณ สิ้นไตรมาส 3  (สิ้นเดือน มิถุนายน 2555) ให้ได้ร้อยละ 67  *****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</si>
  <si>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</si>
  <si>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</si>
  <si>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</si>
  <si>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</si>
  <si>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</si>
  <si>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</si>
  <si>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</si>
  <si>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</si>
  <si>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</si>
  <si>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</si>
  <si>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</si>
  <si>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</si>
  <si>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</si>
  <si>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</si>
  <si>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</si>
  <si>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</si>
  <si>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</si>
  <si>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</si>
  <si>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</si>
  <si>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 = (2) + (4)</t>
  </si>
  <si>
    <t>(6) = (3) - (5)</t>
  </si>
  <si>
    <t>(3) = (1) -/+ (2)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</si>
  <si>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</si>
  <si>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t>(6)</t>
  </si>
  <si>
    <t>(7) = (4) + (6)</t>
  </si>
  <si>
    <t>(8) = (3) - (7)</t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</si>
  <si>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</si>
  <si>
    <t>***  0700600198  สำนักงานปศุสัตว์จังหวัดหนองคาย</t>
  </si>
  <si>
    <t>***  0700600102  ด่านกักสัตว์ชลบุรี</t>
  </si>
  <si>
    <t>***  0700600086  ด่านกักสัตว์นครราชสีมา</t>
  </si>
  <si>
    <t>***  0700600091  ด่านกักสัตว์กำแพงเพชร</t>
  </si>
  <si>
    <t>***  0700600088  ด่านกักสัตว์มุกดาหาร</t>
  </si>
  <si>
    <t>***  0700600139  ศูนย์วิจัยการผสมเทียมและเทคโนโลยีชีวภาพราชบุรี</t>
  </si>
  <si>
    <t>***  0700600038  สถานีวิจัยทดสอบพันธุ์สัตว์แพร่</t>
  </si>
  <si>
    <t>***  0700600019  ศูนย์วิจัยและบำรุงพันธุ์สัตว์กบินทร์บุรี</t>
  </si>
  <si>
    <t>***  0700600047  สถานีวิจัยทดสอบพันธุ์สัตว์นครศรีธรรมราช</t>
  </si>
  <si>
    <t>***  0700600137  ศูนย์วิจัยการผสมเทียมและเทคโนโลยีชีวภาพเชียงใหม่</t>
  </si>
  <si>
    <t>***  0700600087  ด่านกักสัตว์หนองคาย</t>
  </si>
  <si>
    <t>***  0700600140  ศูนย์วิจัยการผสมเทียมและเทคโนโลยีชีวภาพสุราษฎร์ธานี</t>
  </si>
  <si>
    <t>***  0700600061  สถานีพัฒนาอาหารสัตว์อุดรธานี</t>
  </si>
  <si>
    <t>***  0700600042  สถานีวิจัยทดสอบพันธุ์สัตว์นครสวรรค์</t>
  </si>
  <si>
    <t>***  0700600016  กลุ่มวิจัยและพัฒนาผลิตภัณฑ์นม</t>
  </si>
  <si>
    <t>***  0700600100  ด่านกักสัตว์สตูล</t>
  </si>
  <si>
    <t>***  0700600135  ศูนย์วิจัยการผสมเทียมและเทคโนโลยีชีวภาพนครราชสีมา</t>
  </si>
  <si>
    <t>***  0700600039  สถานีวิจัยทดสอบพันธุ์สัตว์พะเยา</t>
  </si>
  <si>
    <t>***  0700600030  สถานีวิจัยทดสอบพันธุ์สัตว์บุรีรัมย์</t>
  </si>
  <si>
    <t>***  0700600073  สถานีพัฒนาอาหารสัตว์เพชรบูรณ์</t>
  </si>
  <si>
    <t>***  0700600165  ศูนย์วิจัยและพัฒนาการสัตว์แพทย์ภาคใต้</t>
  </si>
  <si>
    <t>***  0700600046  ศูนย์วิจัยและบำรุงพันธุ์สัตว์สุราษฎร์ธานี</t>
  </si>
  <si>
    <t>***  0700600107  ด่านกักสัตว์สระแก้ว</t>
  </si>
  <si>
    <t>***  0700600228  สำนักงานปศุสัตว์จังหวัดเพชรบุรี</t>
  </si>
  <si>
    <t>***  0700600099  ด่านกักสัตว์สงขลา</t>
  </si>
  <si>
    <t>***  0700600057  สถานีพัฒนาอาหารสัตว์บุรีรัมย์</t>
  </si>
  <si>
    <t>***  0700600027  สถานีวิจัยทดสอบพันธุ์สัตว์ชัยภูมิ</t>
  </si>
  <si>
    <t>***  0700600023 สถานีวิจัยทดสอบพันธุ์สัตว์ปราจีนบุรี</t>
  </si>
  <si>
    <t>***  0700600213  สำนักงานปศุสัตว์จังหวัดแม่ฮ่องสอน</t>
  </si>
  <si>
    <t>***  0700600020  สถานีวิจัยทดสอบพันธุ์สัตว์จันทบุรี</t>
  </si>
  <si>
    <t>***  0700600199  สำนักงานปศุสัตว์จังหวัดมหาสารคาม</t>
  </si>
  <si>
    <t>***  0700600045  สถานีวิจัยทดสอบพันธุ์สัตว์สุพรรณบุรี</t>
  </si>
  <si>
    <t>***  0700600001  กลุ่มพัฒนาระบบบริหาร</t>
  </si>
  <si>
    <t>***  0700600169  สำนักงานปศุสัตว์จังหวัดสมุทรปราการ</t>
  </si>
  <si>
    <t>***  0700600085  ด่านกักสัตว์ลพบุรี</t>
  </si>
  <si>
    <t>***  0700600153  ศูนย์วิจัยและพัฒนาการสัตว์แพทย์ภาคตะวันออกเฉียงเหนือ (ตอนบน)</t>
  </si>
  <si>
    <t>***  0700600159  ศูนย์วิจัยและพัฒนาการสัตว์แพทย์ภาคเหนือ (ตอนล่าง)</t>
  </si>
  <si>
    <t>***  0700600118  ด่านกักสัตว์เชียงราย</t>
  </si>
  <si>
    <t>***  0700600150  ศูนย์วิจัยและพัฒนาการสัตว์แพทย์ภาคตะวันออกเฉียงเหนือ (ตอนล่าง)</t>
  </si>
  <si>
    <t>***  0700600028  สถานีวิจัยทดสอบพันธุ์สัตว์เลย</t>
  </si>
  <si>
    <t>***  0700600029  ศูนย์วิจัยและบำรุงพันธุ์สัตว์สุรินทร์</t>
  </si>
  <si>
    <t>***  0700600236  สำนักงานปศุสัตว์จังหวัดชุมพร</t>
  </si>
  <si>
    <t>***  0700600142  ศูนย์วิจัยการผสมเทียมและเทคโนโลยีชีวภาพอุบลราชธานี</t>
  </si>
  <si>
    <t>***  0700600080  สถานีพัฒนาอาหารสัตว์สตูล</t>
  </si>
  <si>
    <t>***  0700600195  สำนักงานปศุสัตว์จังหวัดขอนแก่น</t>
  </si>
  <si>
    <t>***  0700600105  ด่านกักกันสัตว์ปราจีนบุรี</t>
  </si>
  <si>
    <t>***  0700600225  สำนักงานปศุสัตว์จังหวัดนครปฐม</t>
  </si>
  <si>
    <t>***  0700600090  ด่านกักสัตว์แม่ฮ่องสอน</t>
  </si>
  <si>
    <t>***  0700600196  สำนักงานปศุสัตว์จังหวัดอุดรธานี</t>
  </si>
  <si>
    <t>***  0700600033  สถานีวิจัยทดสอบพันธุ์สัตว์อุบลราชธานี</t>
  </si>
  <si>
    <t>***  0700600071  สถานีพัฒนาอาหารสัตว์สุโขทัย</t>
  </si>
  <si>
    <t>***  0700600194  สำนักงานปศุสัตว์จังหวัดหนองบัวลำภู</t>
  </si>
  <si>
    <t>***  0700600151  สำนักงานปศุสัตว์เขต 4</t>
  </si>
  <si>
    <t>***  0700600104  ด่านกักสัตว์ตราด</t>
  </si>
  <si>
    <t>***  0700600239  สำนักงานปศุสัตว์จังหวัดตรัง</t>
  </si>
  <si>
    <t>***  0700600067  สถานีพัฒนาอาหารสัตว์นครพนม</t>
  </si>
  <si>
    <t>***  0700600049  ศูนย์วิจัยและบำรุงพันธุ์สัตว์ยะลา</t>
  </si>
  <si>
    <t>***  0700600098  ด่านกักสัตว์ชุมพร</t>
  </si>
  <si>
    <t>***  0700600037  ศูนย์วิจัยและบำรุงพันธุ์สัตว์เชียงใหม่</t>
  </si>
  <si>
    <t>***  0700600113  ด่านกักสัตว์นครพนม</t>
  </si>
  <si>
    <t>***  0700600138  ศูนย์วิจัยการผสมเทียมและเทคโนโลยีชีวภาพพิษณุโลก</t>
  </si>
  <si>
    <t>***  0700600144  ศูนย์วิจัยและถ่ายทอดเทคโนโลยีทับกวาง</t>
  </si>
  <si>
    <t>***  0700600141  ศูนย์วิจัยการผสมเทียมและเทคโนโลยีชีวภาพสงขลา</t>
  </si>
  <si>
    <t>***  0700600022  สถานีวิจัยทดสอบพันธุ์สัตว์สระแก้ว</t>
  </si>
  <si>
    <t>***  0700600181  สำนักงานปศุสัตว์จังหวัดตราด</t>
  </si>
  <si>
    <t>***  0700600174  สำนักงานปศุสัตว์จังหวัดลพบุรี</t>
  </si>
  <si>
    <t>***  0700600166  สำนักงานปศุสัตว์เขต 9</t>
  </si>
  <si>
    <t>***  0700600043  สถานีวิจัยทดสอบพันธุ์สัตว์พิษณุโลก</t>
  </si>
  <si>
    <t>***  0700600178  สำนักงานปศุสัตว์จังหวัดชลบุรี</t>
  </si>
  <si>
    <t>***  0700600136  ศูนย์วิจัยการผสมเทียมและเทคโนโลยีชีวภาพขอนแก่น</t>
  </si>
  <si>
    <t>***  0700600036  สถานีวิจัยทดสอบพันธุ์สัตว์นครพนม</t>
  </si>
  <si>
    <t>***  0700600214  สำนักงานปศุสัตว์จังหวัดนครสวรรค์</t>
  </si>
  <si>
    <t>***  0700600191  สำนักงานปศุสัตว์จังหวัดยโสธร</t>
  </si>
  <si>
    <t>***  0700600103  ด่านกักสัตว์จันทบุรี</t>
  </si>
  <si>
    <t>***  0700600119  ด่านกักสัตว์อุตรดิตถ์</t>
  </si>
  <si>
    <t>***  0700600215  สำนักงานปศุสัตว์จังหวัดอุทัยธานี</t>
  </si>
  <si>
    <t>***  0700600050  สถานีวิจัยทดสอบพันธุ์สัตว์เทพา</t>
  </si>
  <si>
    <t>***  0700600094  ด่านกักสัตว์เพชรบูรณ์</t>
  </si>
  <si>
    <t>***  0700600114  ด่านกักสัตว์เลย</t>
  </si>
  <si>
    <t>***  0700600034  สถานีวิจัยทดสอบพันธุ์สัตว์อุดรธานี</t>
  </si>
  <si>
    <t>***  0700600072  สถานีพัฒนาอาหารสัตว์พิจิตร</t>
  </si>
  <si>
    <t>***  0700600216  สำนักงานปศุสัตว์จังหวัดกำแพงเพชร</t>
  </si>
  <si>
    <t>***  0700600184  สำนักงานปศุสัตว์จังหวัดนครนายก</t>
  </si>
  <si>
    <t>***  0700600245  ด่านกักสัตว์กรุงเทพมหานครทางอากาศ</t>
  </si>
  <si>
    <t>***  0700600193  สำนักงานปศุสัตว์จังหวัดอำนาจเจริญ</t>
  </si>
  <si>
    <t>***  0700600235  สำนักงานปศุสัตว์จังหวัดระนอง</t>
  </si>
  <si>
    <t>***  0700600158  ศูนย์วิจัยและถ่ายทอดเทคโนโลยีอุทัยธานี</t>
  </si>
  <si>
    <t>***  0700600128  ศูนย์ผลิตน้ำเชื้อแช่แข็งพ่อพันธุ์ลำพญากลาง</t>
  </si>
  <si>
    <t>***  0700600040  สถานีวิจัยทดสอบพันธุ์สัตว์แม่ฮ่องสอน</t>
  </si>
  <si>
    <t>***  0700600276  ศูนย์วิจัยและถ่ายทอดเทคโนโลยีอำนาจเจริญ</t>
  </si>
  <si>
    <t>***  0700600179  สำนักงานปศุสัตว์จังหวัดระยอง</t>
  </si>
  <si>
    <t>***  0700600075  สถานีพัฒนาอาหารสัตว์ประจวบคีรีขันธ์</t>
  </si>
  <si>
    <t>***  0700600232  สำนักงานปศุสัตว์จังหวัดพังงา</t>
  </si>
  <si>
    <t>***  0700600076  สถานีพัฒนาอาหารสัตว์สุพรรณบุรี</t>
  </si>
  <si>
    <t>***  0700600208  สำนักงานปศุสัตว์จังหวัดอุตรดิตถ์</t>
  </si>
  <si>
    <t>***  0700600117  ด่านกักสัตว์น่าน</t>
  </si>
  <si>
    <t>***  0700600175  สำนักงานปศุสัตว์จังหวัดสิงห์บุรี</t>
  </si>
  <si>
    <t>***  0700600063  สถานีพัฒนาอาหารสัตว์หนองคาย</t>
  </si>
  <si>
    <t>***  0700600204  สำนักงานปศุสัตว์จังหวัดมุกดาหาร</t>
  </si>
  <si>
    <t>***  0700600218  สำนักงานปศุสัตว์จังหวัดสุโขทัย</t>
  </si>
  <si>
    <t>***  0700600176  สำนักงานปศุสัตว์จังหวัดชัยนาท</t>
  </si>
  <si>
    <t>***  0700600146  ศูนย์วิจัยและถ่ายทอดเทคโนโลยีปลวกแดง</t>
  </si>
  <si>
    <t>***  0700600096  ด่านกักสัตว์ประจวบคีรีขันธ์</t>
  </si>
  <si>
    <t>***  0700600202  สำนักงานปศุสัตว์จังหวัดสกลนคร</t>
  </si>
  <si>
    <t>***  0700600082  สถานีพัฒนาอาหารสัตว์พัทลุง</t>
  </si>
  <si>
    <t>***  0700600163  สำนักงานปศุสัตว์เขต 8</t>
  </si>
  <si>
    <t>***  0700600212  สำนักงานปศุสัตว์จังหวัดเชียงราย</t>
  </si>
  <si>
    <t>***  0700600185  สำนักงานปศุสัตว์จังหวัดสระแก้ว</t>
  </si>
  <si>
    <t>***  0700600051  สถานีวิจัยทดสอบพันธุ์สัตว์ตรัง</t>
  </si>
  <si>
    <t>***  0700600035  สถานีวิจัยทดสอบพันธุ์สัตว์สกลนคร</t>
  </si>
  <si>
    <t>***  0700600203  สำนักงานปศุสัตว์จังหวัดนครพนม</t>
  </si>
  <si>
    <t>***  0700600223  สำนักงานปศุสัตว์จังหวัดกาญจนบุรี</t>
  </si>
  <si>
    <t>***  0700600211  สำนักงานปศุสัตว์จังหวัดพะเยา</t>
  </si>
  <si>
    <t>***  0700600183  สำนักงานปศุสัตว์จังหวัดปราจีนบุรี</t>
  </si>
  <si>
    <t>***  0700600000  กรมปศุสัตว์</t>
  </si>
  <si>
    <t>***  0700600207  สำนักงานปศุสัตว์จังหวัดลำปาง</t>
  </si>
  <si>
    <t>***  0700600041  ศูนย์วิจัยและบำรุงพันธุ์สัตว์ตาก</t>
  </si>
  <si>
    <t>***  0700600180  สำนักงานปศุสัตว์จังหวัดจันทบุรี</t>
  </si>
  <si>
    <t>***  0700600126  สำนักเทคโนโลยีชีวภัณฑ์สัตว์</t>
  </si>
  <si>
    <t>***  0700600058  สถานีพัฒนาอาหารสัตว์ยโสธร</t>
  </si>
  <si>
    <t>***  0700600145  สำนักงานปศุสัตว์เขต 2</t>
  </si>
  <si>
    <t>***  0700600260  ด่านกักสัตว์มหาสารคาม</t>
  </si>
  <si>
    <t>***  0700600031  สถานีวิจัยทดสอบพันธุ์สัตว์ศรีสะเกษ</t>
  </si>
  <si>
    <t>***  0700600205  สำนักงานปศุสัตว์จังหวัดเชียงใหม่</t>
  </si>
  <si>
    <t>***  0700600048  สถานีวิจัยทดสอบพันธุ์สัตว์กระบี่</t>
  </si>
  <si>
    <t>***  0700600133  ศูนย์วิจัยการผสมเทียมและเทคโนโลยีชีวภาพสระบุรี</t>
  </si>
  <si>
    <t>***  0700600162  ศูนย์วิจัยและพัฒนาการสัตว์แพทย์ภาคตะวันตก</t>
  </si>
  <si>
    <t>***  0700600237  สำนักงานปศุสัตว์จังหวัดสงขลา</t>
  </si>
  <si>
    <t>***  0700600070  สถานีพัฒนาอาหารสัตว์แพร่</t>
  </si>
  <si>
    <t>***  0700600116  ด่านกักสัตว์แพร่</t>
  </si>
  <si>
    <t>***  0700600026  ศูนย์วิจัยและบำรุงพันธุ์สัตว์ลำพญากลาง</t>
  </si>
  <si>
    <t>***  0700600262  ด่านกักสัตว์พิษณุโลก</t>
  </si>
  <si>
    <t>***  0700600110  ด่านกักสัตว์ศรีสะเกษ</t>
  </si>
  <si>
    <t>***  0700600078  สถานีพัฒนาอาหารสัตว์ชุมพร</t>
  </si>
  <si>
    <t>***  0700600171  สำนักงานปศุสัตว์จังหวัดปทุมธานี</t>
  </si>
  <si>
    <t>***  0700600210  สำนักงานปศุสัตว์จังหวัดน่าน</t>
  </si>
  <si>
    <t>***  0700600242  สำนักงานปศุสัตว์จังหวัดยะลา</t>
  </si>
  <si>
    <t>***  0700600222  สำนักงานปศุสัตว์จังหวัดราชบุรี</t>
  </si>
  <si>
    <t>***  0700600229  สำนักงานปศุสัตว์จังหวัดประจวบคีรีขันธ์</t>
  </si>
  <si>
    <t>***  0700600182  สำนักงานปศุสัตว์จังหวัดฉะเชิงเทรา</t>
  </si>
  <si>
    <t>***  0700600220  สำนักงานปศุสัตว์จังหวัดพิจิตร</t>
  </si>
  <si>
    <t>***  0700600054  ศูนย์วิจัยและพัฒนาอาหารสัตว์ชัยนาท</t>
  </si>
  <si>
    <t>***  0700600177  สำนักงานปศุสัตว์จังหวัดสระบุรี</t>
  </si>
  <si>
    <t>***  0700600267  ด่านกักสัตว์นครปฐม</t>
  </si>
  <si>
    <t>***  0700600173  สำนักงานปศุสัตว์จังหวัดอ่างทอง</t>
  </si>
  <si>
    <t>***  0700600018  ศูนย์วิจัยและบำรุงพันธุ์สัตว์ทับกวาง</t>
  </si>
  <si>
    <t>***  0700600134  ศูนย์วิจัยการผสมเทียมและเทคโนโลยีชีวภาพชลบุรี</t>
  </si>
  <si>
    <t>***  0700600108  ด่านกักสัตว์บุรีรัมย์</t>
  </si>
  <si>
    <t>***  0700600240  สำนักงานปศุสัตว์จังหวัดพัทลุง</t>
  </si>
  <si>
    <t>***  0700600219  สำนักงานปศุสัตว์จังหวัดพิษณุโลก</t>
  </si>
  <si>
    <t>***  0700600013  กลุ่มตรวจสอบชีววัตถุสำหรับสัตว์</t>
  </si>
  <si>
    <t>***  0700600081  สถานีพัฒนาอาหารสัตว์ตรัง</t>
  </si>
  <si>
    <t>***  0700600206  สำนักงานปศุสัตว์จังหวัดลำพูน</t>
  </si>
  <si>
    <t>***  0700600003  สำนักงานเลขานุการกรม</t>
  </si>
  <si>
    <t>***  0700600068  สถานีพัฒนาอาหารสัตว์มุกดาหาร</t>
  </si>
  <si>
    <t>***  0700600131  ศูนย์ผลิตน้ำเชื้อสุกรราชบุรี</t>
  </si>
  <si>
    <t>***  0700600227  สำนักงานปศุสัตว์จังหวัดสมุทรสงคราม</t>
  </si>
  <si>
    <t>***  0700600209  สำนักงานปศุสัตว์จังหวัดแพร่</t>
  </si>
  <si>
    <t>***  0700600164  ศูนย์วิจัยและถ่ายทอดเทคโนโลยีนครศรีธรรมราช</t>
  </si>
  <si>
    <t>***  0700600084  สถาบันวิจัยและบริการสุขภาพช้างแห่งชาติ</t>
  </si>
  <si>
    <t>***  0700600221  สำนักงานปศุสัตว์จังหวัดเพชรบูรณ์</t>
  </si>
  <si>
    <t>***  0700600200  สำนักงานปศุสัตว์จังหวัดร้อยเอ็ด</t>
  </si>
  <si>
    <t>***  0700600123  ด่านกักกันสัตว์ระนอง</t>
  </si>
  <si>
    <t>***  0700600234  สำนักงานปศุสัตว์จังหวัดสุราษฎร์ธานี</t>
  </si>
  <si>
    <t>***  0700600230  สำนักงานปศุสัตว์จังหวัดนครศรีธรรมราช</t>
  </si>
  <si>
    <t>***  0700600160  สำนักงานปศุสัตว์เขต 7</t>
  </si>
  <si>
    <t>***  0700600238  สำนักงานปศุสัตว์จังหวัดสตูล</t>
  </si>
  <si>
    <t>***  0700600025  สถานีวิจัยทดสอบพันธุ์สัตว์ปากช่อง</t>
  </si>
  <si>
    <t>***  0700600201  สำนักงานปศุสัตว์จังหวัดกาฬสินธุ์</t>
  </si>
  <si>
    <t>***  0700600186  สำนักงานปศุสัตว์จังหวัดนครราชสีมา</t>
  </si>
  <si>
    <t>***  0700600275  สถานีวิจัยทดสอบพันธุ์สัตว์มหาสารคาม</t>
  </si>
  <si>
    <t>***  0700600132  ศูนย์วิจัยและพัฒนาเทคโนโลยีการย้ายฝากตัวอ่อน</t>
  </si>
  <si>
    <t>***  0700600192  สำนักงานปศุสัตว์จังหวัดชัยภูมิ</t>
  </si>
  <si>
    <t>***  0700600064  สถานีพัฒนาอาหารสัตว์มหาสารคาม</t>
  </si>
  <si>
    <t>***  0700600032  ศูนย์วิจัยและบำรุงพันธุ์สัตว์ท่าพระ</t>
  </si>
  <si>
    <t>***  0700600079  ศูนย์วิจัยและพัฒนาอาหารสัตว์นราธิวาส</t>
  </si>
  <si>
    <t>***  0700600274  ด่านกักสัตว์ฉะเชิงเทรา</t>
  </si>
  <si>
    <t>***  0700600248  ด่านกักสัตว์สระบุรี</t>
  </si>
  <si>
    <t>***  0700600161  ศูนย์วิจัยและถ่ายทอดเทคโนโลยีเขาไชยราช</t>
  </si>
  <si>
    <t>***  0700600243  สำนักงานปศุสัตว์จังหวัดนราธิวาส</t>
  </si>
  <si>
    <t>***  0700600224  สำนักงานปศุสัตว์จังหวัดสุพรรณบุรี</t>
  </si>
  <si>
    <t>***  0700600066  สถานีพัฒนาอาหารสัตว์สกลนคร</t>
  </si>
  <si>
    <t>***  0700600115  ด่านกักสัตว์ลำปาง</t>
  </si>
  <si>
    <t>***  0700600197  สำนักงานปศุสัตว์จังหวัดเลย</t>
  </si>
  <si>
    <t>***  0700600157  สำนักงานปศุสัตว์เขต 6</t>
  </si>
  <si>
    <t>***  0700600273  ด่านกักสัตว์สุวรรณภูมิ</t>
  </si>
  <si>
    <t>***  0700600259  ด่านกักกันสัตว์ขอนแก่น</t>
  </si>
  <si>
    <t>***  0700600255  ด่านกักสัตว์อุดรธานี</t>
  </si>
  <si>
    <t>***  0700600187  สำนักงานปศุสัตว์จังหวัดบุรีรัมย์</t>
  </si>
  <si>
    <t>***  0700600122  ด่านกักสัตว์ราชบุรี</t>
  </si>
  <si>
    <t>***  0700600069  ศูนย์วิจัยและพัฒนาอาหารสัตว์ลำปาง</t>
  </si>
  <si>
    <t>***  0700600233  สำนักงานปศุสัตว์จังหวัดภูเก็ต</t>
  </si>
  <si>
    <t>***  0700600056  ศูนย์วิจัยและพัฒนาอาหารสัตว์นครราชสีมา</t>
  </si>
  <si>
    <t>***  0700600172  สำนักงานปศุสัตว์จังหวัดพระนครศรีอยุธยา</t>
  </si>
  <si>
    <t>***  0700600154  สำนักงานปศุสัตว์เขต 5</t>
  </si>
  <si>
    <t>***  0700600004  กองการเจ้าหน้าที่</t>
  </si>
  <si>
    <t>***  0700600065  สถานีพัฒนาอาหารสัตว์กาฬสินธุ์</t>
  </si>
  <si>
    <t>***  0700600265  ด่านกักสัตว์นครสวรรค์</t>
  </si>
  <si>
    <t>***  0700600188  สำนักงานปศุสัตว์จังหวัดสุรินทร์</t>
  </si>
  <si>
    <t>***  0700600226  สำนักงานปศุสัตว์จังหวัดสมุทรสาคร</t>
  </si>
  <si>
    <t>***  0700600024  ศูนย์วิจัยและบำรุงพันธุ์สัตว์นครราชสีมา</t>
  </si>
  <si>
    <t>***  0700600156  ศูนย์วิจัยและพัฒนาการสัตว์แพทย์ภาคเหนือ (ตอนบน)</t>
  </si>
  <si>
    <t>***  0700600231  สำนักงานปศุสัตว์จังหวัดกระบี่</t>
  </si>
  <si>
    <t>***  0700600152  ศูนย์วิจัยและถ่ายทอดเทคโนโลยีมหาสารคาม</t>
  </si>
  <si>
    <t>***  0700600170  สำนักงานปศุสัตว์จังหวัดนนทบุรี</t>
  </si>
  <si>
    <t>***  0700600168  สำนักงานปศุสัตว์กรุงเทพมหานคร</t>
  </si>
  <si>
    <t>***  0700600241  สำนักงานปศุสัตว์จังหวัดปัตตานี</t>
  </si>
  <si>
    <t>***  0700600106  ด่านกักสัตว์นครนายก</t>
  </si>
  <si>
    <t>***  0700600251  ด่านกักสัตว์สุพรรณบุรี</t>
  </si>
  <si>
    <t>***  0700600130  ศูนย์ผลิตน้ำเชื้อแช่แข็งพ่อพันธุ์ภาคตะวันออกเฉียงเหนือ</t>
  </si>
  <si>
    <t>***  0700600077  ศูนย์วิจัยและพัฒนาอาหารสัตว์สุราษฎร์ธานี</t>
  </si>
  <si>
    <t>***  0700600093  ด่านกักสัตว์พิจิตร</t>
  </si>
  <si>
    <t>***  0700600147  ศูนย์วิจัยและพัฒนาการสัตว์แพทย์ภาคตะวันออก</t>
  </si>
  <si>
    <t>***  0700600261  ด่านกักสัตว์ลำพูน</t>
  </si>
  <si>
    <t>***  0700600044  ศูนย์วิจัยและบำรุงพันธุ์สัตว์หนองกวาง</t>
  </si>
  <si>
    <t>***  0700600097  ด่านกักสัตว์ภูเก็ต</t>
  </si>
  <si>
    <t>***  0700600280  ด่านกันสัตว์ยโสธร</t>
  </si>
  <si>
    <t>***  0700600095  ด่านกักสัตว์เพชรบุรี</t>
  </si>
  <si>
    <t>***  0700600002  กลุ่มตรวจสอบภายใน</t>
  </si>
  <si>
    <t>***  0700600277  สำนักงานปศุสัตว์จังหวัดบึงกาฬ</t>
  </si>
  <si>
    <t>***  0700600250  ด่านกักสัตว์พระนครศรีอยุธยา</t>
  </si>
  <si>
    <t>***  0700600190  สำนักงานปศุสัตว์จังหวัดอุบลราชธานี</t>
  </si>
  <si>
    <t>***  0700600121  ด่านกักสัตว์กาญจนบุรี</t>
  </si>
  <si>
    <t>***  0700600244  ด่านกักสัตว์กรุงเทพมหานครทางน้ำ</t>
  </si>
  <si>
    <t>***  0700600120  ด่านกักสัตว์พะเยา</t>
  </si>
  <si>
    <t>***  0700600167  ศูนย์วิจัยและถ่ายทอดเทคโนโลยีนราธิวาส</t>
  </si>
  <si>
    <t>***  0700600074  ศูนย์วิจัยและพัฒนาอาหารสัตว์เพชรบุรี</t>
  </si>
  <si>
    <t>***  0700600062  สถานีพัฒนาอาหารสัตว์เลย</t>
  </si>
  <si>
    <t>***  0700600055  ศูนย์วิจัยและพัฒนาอาหารสัตว์สระแก้ว</t>
  </si>
  <si>
    <t>***  0700600060  ศูนย์วิจัยและพัฒนาอาหารสัตว์ขอนแก่น</t>
  </si>
  <si>
    <t>***  0700600189  สำนักงานปศุสัตว์จังหวัดศรีสะเกษ</t>
  </si>
  <si>
    <t>***  0700600217  สำนักงานปศุสัตว์จังหวัดตาก</t>
  </si>
  <si>
    <t>***  0700600155  ศูนย์วิจัยและถ่ายทอดเทคโนโลยีเชียงราย</t>
  </si>
  <si>
    <t>***  0700600059  สถานีพัฒนาอาหารสัตว์ร้อยเอ็ด</t>
  </si>
  <si>
    <t>***  0700600148  สำนักงานปศุสัตว์เขต 3</t>
  </si>
  <si>
    <t>***  0700600111  ด่านกักสัตว์อุบลราชธานี</t>
  </si>
  <si>
    <t>***  0700600083  สำนักควบคุม ป้องกันและบำบัดโรคสัตว์</t>
  </si>
  <si>
    <t>***  0700600272  สำนักตรวจสอบคุณภาพสินค้าปศุสัตว์</t>
  </si>
  <si>
    <t>***  0700600052  สถานีวิจัยทดสอบพันธุ์สัตว์ปัตตานี</t>
  </si>
  <si>
    <t>***  0700600101  ด่านกักสัตว์นราธิวาส</t>
  </si>
  <si>
    <t>***  0700600011  ศูนย์อ้างอิงโรคปากและเท้าเปื่อยภาคเอเซียตะวันออกเฉียงใต้</t>
  </si>
  <si>
    <t>***  0700600005  กองคลัง</t>
  </si>
  <si>
    <t>***  0700600143  สำนักงานปศุสัตว์เขต 1</t>
  </si>
  <si>
    <t>***  0700600089  ด่านกักสัตว์เชียงใหม่</t>
  </si>
  <si>
    <t>***  0700600092  ด่านกักสัตว์ตาก</t>
  </si>
  <si>
    <t>***  0700600109  ด่านกักสัตว์สุรินทร์</t>
  </si>
  <si>
    <t>***  0700600007  สำนักกฏหมาย</t>
  </si>
  <si>
    <t>***  0700600127  สำนักเทคโนโลยีชีวภาพการผลิตปศุสัตว์</t>
  </si>
  <si>
    <t>***  0700600010  สถาบันสุขภาพสัตว์แห่งชาติ</t>
  </si>
  <si>
    <t>***  0700600053  สำนักพัฒนาอาหารสัตว์</t>
  </si>
  <si>
    <t>***  0700600009  ศูนย์สารสนเทศ</t>
  </si>
  <si>
    <t>***  0700600008  กองแผนงาน</t>
  </si>
  <si>
    <t>***  0700600129  ศูนย์ผลิตน้ำเชื้อพ่อโคพันธุ์โครงการหลวงอินทนนท์</t>
  </si>
  <si>
    <t>***  0700600015  สำนักส่งเสริมและพัฒนาการปศุสัตว์</t>
  </si>
  <si>
    <t>***  0700600017  สำนักพัฒนาพันธุ์สัตว์</t>
  </si>
  <si>
    <t>***  0700600014  สำนักพัฒนาระบบและรับรองมาตรฐานสินค้าปศุสัตว์</t>
  </si>
  <si>
    <t>***  0700600278  กองปศุสัตว์ต่างประเทศ</t>
  </si>
  <si>
    <t>***  0700600279  ด่านกักสัตว์สถานีบรรจุและแยกสินค้ากล่องลาดกระบัง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</si>
</sst>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6"/>
      <name val="TH SarabunPSK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" borderId="1" applyNumberFormat="0" applyFont="0" applyAlignment="0" applyProtection="0"/>
    <xf numFmtId="0" fontId="20" fillId="5" borderId="7" applyNumberFormat="0" applyAlignment="0" applyProtection="0"/>
    <xf numFmtId="9" fontId="0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1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2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2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3" fillId="14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9" borderId="7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10" borderId="7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7" borderId="9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10" borderId="7" applyNumberFormat="0" applyProtection="0">
      <alignment horizontal="left" vertical="center" indent="1"/>
    </xf>
    <xf numFmtId="0" fontId="0" fillId="7" borderId="9" applyNumberFormat="0" applyProtection="0">
      <alignment horizontal="left" vertical="top" indent="1"/>
    </xf>
    <xf numFmtId="0" fontId="0" fillId="12" borderId="7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9" borderId="9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12" borderId="7" applyNumberFormat="0" applyProtection="0">
      <alignment horizontal="left" vertical="center" indent="1"/>
    </xf>
    <xf numFmtId="0" fontId="0" fillId="9" borderId="9" applyNumberFormat="0" applyProtection="0">
      <alignment horizontal="left" vertical="top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6" borderId="9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1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1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4" fillId="0" borderId="0">
      <alignment/>
      <protection/>
    </xf>
    <xf numFmtId="4" fontId="25" fillId="5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2" applyNumberFormat="0" applyAlignment="0" applyProtection="0"/>
    <xf numFmtId="0" fontId="32" fillId="0" borderId="6" applyNumberFormat="0" applyFill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0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4" fillId="0" borderId="0" xfId="79" applyFont="1" applyFill="1" applyAlignment="1">
      <alignment vertical="center"/>
      <protection/>
    </xf>
    <xf numFmtId="0" fontId="45" fillId="0" borderId="0" xfId="79" applyFont="1" applyFill="1" applyAlignment="1">
      <alignment horizontal="center" vertical="center"/>
      <protection/>
    </xf>
    <xf numFmtId="0" fontId="44" fillId="0" borderId="0" xfId="79" applyFont="1" applyFill="1">
      <alignment/>
      <protection/>
    </xf>
    <xf numFmtId="0" fontId="44" fillId="0" borderId="0" xfId="79" applyFont="1" applyFill="1" applyAlignment="1">
      <alignment horizontal="center"/>
      <protection/>
    </xf>
    <xf numFmtId="39" fontId="44" fillId="0" borderId="0" xfId="79" applyNumberFormat="1" applyFont="1" applyFill="1">
      <alignment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37" fontId="34" fillId="0" borderId="15" xfId="79" applyNumberFormat="1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0" xfId="79" applyFont="1" applyFill="1" applyAlignment="1">
      <alignment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37" fontId="44" fillId="27" borderId="15" xfId="79" applyNumberFormat="1" applyFont="1" applyFill="1" applyBorder="1" applyAlignment="1">
      <alignment horizontal="center" vertical="center" wrapText="1"/>
      <protection/>
    </xf>
    <xf numFmtId="49" fontId="44" fillId="27" borderId="15" xfId="79" applyNumberFormat="1" applyFont="1" applyFill="1" applyBorder="1" applyAlignment="1">
      <alignment horizontal="center" vertical="center" wrapText="1"/>
      <protection/>
    </xf>
    <xf numFmtId="39" fontId="44" fillId="27" borderId="15" xfId="79" applyNumberFormat="1" applyFont="1" applyFill="1" applyBorder="1" applyAlignment="1">
      <alignment horizontal="center" vertical="center" wrapText="1"/>
      <protection/>
    </xf>
    <xf numFmtId="49" fontId="44" fillId="0" borderId="15" xfId="79" applyNumberFormat="1" applyFont="1" applyFill="1" applyBorder="1" applyAlignment="1">
      <alignment horizontal="center" vertical="center" wrapText="1"/>
      <protection/>
    </xf>
    <xf numFmtId="0" fontId="44" fillId="0" borderId="20" xfId="79" applyFont="1" applyFill="1" applyBorder="1" applyAlignment="1">
      <alignment horizontal="center" vertical="center" wrapText="1"/>
      <protection/>
    </xf>
    <xf numFmtId="49" fontId="44" fillId="0" borderId="0" xfId="79" applyNumberFormat="1" applyFont="1" applyFill="1" applyAlignment="1">
      <alignment vertical="center" wrapText="1"/>
      <protection/>
    </xf>
    <xf numFmtId="0" fontId="44" fillId="0" borderId="20" xfId="79" applyFont="1" applyFill="1" applyBorder="1" applyAlignment="1">
      <alignment vertical="center" wrapText="1"/>
      <protection/>
    </xf>
    <xf numFmtId="37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15" xfId="79" applyNumberFormat="1" applyFont="1" applyFill="1" applyBorder="1" applyAlignment="1">
      <alignment horizontal="center" vertical="center" wrapText="1"/>
      <protection/>
    </xf>
    <xf numFmtId="3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0" xfId="79" applyNumberFormat="1" applyFont="1" applyFill="1" applyAlignment="1">
      <alignment horizontal="center" vertical="center" wrapText="1"/>
      <protection/>
    </xf>
    <xf numFmtId="3" fontId="46" fillId="0" borderId="15" xfId="79" applyNumberFormat="1" applyFont="1" applyFill="1" applyBorder="1" applyAlignment="1">
      <alignment vertical="center"/>
      <protection/>
    </xf>
    <xf numFmtId="0" fontId="46" fillId="0" borderId="15" xfId="79" applyFont="1" applyFill="1" applyBorder="1" applyAlignment="1">
      <alignment vertical="center"/>
      <protection/>
    </xf>
    <xf numFmtId="4" fontId="46" fillId="0" borderId="15" xfId="79" applyNumberFormat="1" applyFont="1" applyFill="1" applyBorder="1" applyAlignment="1">
      <alignment vertical="center"/>
      <protection/>
    </xf>
    <xf numFmtId="37" fontId="46" fillId="0" borderId="15" xfId="79" applyNumberFormat="1" applyFont="1" applyFill="1" applyBorder="1" applyAlignment="1">
      <alignment vertical="center"/>
      <protection/>
    </xf>
    <xf numFmtId="39" fontId="46" fillId="0" borderId="15" xfId="79" applyNumberFormat="1" applyFont="1" applyFill="1" applyBorder="1" applyAlignment="1">
      <alignment horizontal="center" vertical="center"/>
      <protection/>
    </xf>
    <xf numFmtId="188" fontId="46" fillId="0" borderId="15" xfId="79" applyNumberFormat="1" applyFont="1" applyFill="1" applyBorder="1" applyAlignment="1">
      <alignment horizontal="center" vertical="center"/>
      <protection/>
    </xf>
    <xf numFmtId="4" fontId="46" fillId="0" borderId="15" xfId="79" applyNumberFormat="1" applyFont="1" applyFill="1" applyBorder="1" applyAlignment="1">
      <alignment horizontal="center" vertical="center"/>
      <protection/>
    </xf>
    <xf numFmtId="3" fontId="44" fillId="0" borderId="21" xfId="79" applyNumberFormat="1" applyFont="1" applyFill="1" applyBorder="1" applyAlignment="1">
      <alignment horizontal="center" vertical="center"/>
      <protection/>
    </xf>
    <xf numFmtId="0" fontId="44" fillId="0" borderId="21" xfId="79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vertical="center"/>
      <protection/>
    </xf>
    <xf numFmtId="37" fontId="44" fillId="0" borderId="21" xfId="79" applyNumberFormat="1" applyFont="1" applyFill="1" applyBorder="1" applyAlignment="1">
      <alignment vertical="center"/>
      <protection/>
    </xf>
    <xf numFmtId="4" fontId="44" fillId="0" borderId="22" xfId="79" applyNumberFormat="1" applyFont="1" applyFill="1" applyBorder="1" applyAlignment="1">
      <alignment horizontal="center" vertical="center"/>
      <protection/>
    </xf>
    <xf numFmtId="188" fontId="44" fillId="0" borderId="22" xfId="79" applyNumberFormat="1" applyFont="1" applyFill="1" applyBorder="1" applyAlignment="1">
      <alignment horizontal="center" vertical="center"/>
      <protection/>
    </xf>
    <xf numFmtId="39" fontId="44" fillId="0" borderId="22" xfId="79" applyNumberFormat="1" applyFont="1" applyFill="1" applyBorder="1" applyAlignment="1">
      <alignment vertical="center"/>
      <protection/>
    </xf>
    <xf numFmtId="39" fontId="44" fillId="0" borderId="22" xfId="79" applyNumberFormat="1" applyFont="1" applyFill="1" applyBorder="1" applyAlignment="1">
      <alignment horizontal="center" vertical="center"/>
      <protection/>
    </xf>
    <xf numFmtId="4" fontId="44" fillId="0" borderId="22" xfId="79" applyNumberFormat="1" applyFont="1" applyFill="1" applyBorder="1" applyAlignment="1">
      <alignment vertical="center"/>
      <protection/>
    </xf>
    <xf numFmtId="39" fontId="44" fillId="0" borderId="21" xfId="79" applyNumberFormat="1" applyFont="1" applyFill="1" applyBorder="1" applyAlignment="1">
      <alignment horizontal="center" vertical="center"/>
      <protection/>
    </xf>
    <xf numFmtId="4" fontId="44" fillId="0" borderId="21" xfId="79" applyNumberFormat="1" applyFont="1" applyFill="1" applyBorder="1" applyAlignment="1">
      <alignment horizontal="center" vertical="center"/>
      <protection/>
    </xf>
    <xf numFmtId="225" fontId="44" fillId="0" borderId="22" xfId="79" applyNumberFormat="1" applyFont="1" applyFill="1" applyBorder="1" applyAlignment="1">
      <alignment vertical="center"/>
      <protection/>
    </xf>
    <xf numFmtId="225" fontId="44" fillId="0" borderId="22" xfId="79" applyNumberFormat="1" applyFont="1" applyFill="1" applyBorder="1" applyAlignment="1">
      <alignment horizontal="center" vertical="center"/>
      <protection/>
    </xf>
    <xf numFmtId="225" fontId="44" fillId="0" borderId="21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horizontal="center" vertical="center"/>
      <protection/>
    </xf>
    <xf numFmtId="3" fontId="44" fillId="0" borderId="23" xfId="79" applyNumberFormat="1" applyFont="1" applyFill="1" applyBorder="1" applyAlignment="1">
      <alignment horizontal="center" vertical="center"/>
      <protection/>
    </xf>
    <xf numFmtId="0" fontId="44" fillId="0" borderId="23" xfId="79" applyFont="1" applyFill="1" applyBorder="1" applyAlignment="1">
      <alignment vertical="center"/>
      <protection/>
    </xf>
    <xf numFmtId="4" fontId="44" fillId="0" borderId="23" xfId="79" applyNumberFormat="1" applyFont="1" applyFill="1" applyBorder="1" applyAlignment="1">
      <alignment vertical="center"/>
      <protection/>
    </xf>
    <xf numFmtId="37" fontId="44" fillId="0" borderId="23" xfId="79" applyNumberFormat="1" applyFont="1" applyFill="1" applyBorder="1" applyAlignment="1">
      <alignment vertical="center"/>
      <protection/>
    </xf>
    <xf numFmtId="4" fontId="44" fillId="0" borderId="23" xfId="79" applyNumberFormat="1" applyFont="1" applyFill="1" applyBorder="1" applyAlignment="1">
      <alignment horizontal="center" vertical="center"/>
      <protection/>
    </xf>
    <xf numFmtId="188" fontId="44" fillId="0" borderId="23" xfId="79" applyNumberFormat="1" applyFont="1" applyFill="1" applyBorder="1" applyAlignment="1">
      <alignment horizontal="center" vertical="center"/>
      <protection/>
    </xf>
    <xf numFmtId="39" fontId="44" fillId="0" borderId="23" xfId="79" applyNumberFormat="1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horizontal="center" vertical="center"/>
      <protection/>
    </xf>
    <xf numFmtId="37" fontId="44" fillId="0" borderId="0" xfId="79" applyNumberFormat="1" applyFont="1" applyFill="1">
      <alignment/>
      <protection/>
    </xf>
    <xf numFmtId="0" fontId="44" fillId="0" borderId="0" xfId="79" applyFont="1" applyFill="1" applyAlignment="1">
      <alignment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_S1-2 สรุปรายงานผลการเบิกจ่ายแบบมีจัดสรร 2549_09120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 dec" xfId="74"/>
    <cellStyle name="Normal 2" xfId="75"/>
    <cellStyle name="Normal 3" xfId="76"/>
    <cellStyle name="Normal 4" xfId="77"/>
    <cellStyle name="Normal_4. MS-3 2552_130309" xfId="78"/>
    <cellStyle name="Normal_สรุปการจัดลำดับปี 2553" xfId="79"/>
    <cellStyle name="Note" xfId="80"/>
    <cellStyle name="Output" xfId="81"/>
    <cellStyle name="Percent 2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chaText 2" xfId="88"/>
    <cellStyle name="SAPBEXchaText_MD-1.1b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formats 2" xfId="103"/>
    <cellStyle name="SAPBEXformats_MD-1.1b" xfId="104"/>
    <cellStyle name="SAPBEXheaderItem" xfId="105"/>
    <cellStyle name="SAPBEXheaderItem 2" xfId="106"/>
    <cellStyle name="SAPBEXheaderItem_1. MS-1.1 2552_220509" xfId="107"/>
    <cellStyle name="SAPBEXheaderText" xfId="108"/>
    <cellStyle name="SAPBEXheaderText 2" xfId="109"/>
    <cellStyle name="SAPBEXheaderText_1. MS-1.1 2552_220509" xfId="110"/>
    <cellStyle name="SAPBEXHLevel0" xfId="111"/>
    <cellStyle name="SAPBEXHLevel0 2" xfId="112"/>
    <cellStyle name="SAPBEXHLevel0_MD-1.1b" xfId="113"/>
    <cellStyle name="SAPBEXHLevel0X" xfId="114"/>
    <cellStyle name="SAPBEXHLevel0X 2" xfId="115"/>
    <cellStyle name="SAPBEXHLevel0X_MD-1.1b" xfId="116"/>
    <cellStyle name="SAPBEXHLevel1" xfId="117"/>
    <cellStyle name="SAPBEXHLevel1 2" xfId="118"/>
    <cellStyle name="SAPBEXHLevel1_MD-1.1b" xfId="119"/>
    <cellStyle name="SAPBEXHLevel1X" xfId="120"/>
    <cellStyle name="SAPBEXHLevel1X 2" xfId="121"/>
    <cellStyle name="SAPBEXHLevel1X_MD-1.1b" xfId="122"/>
    <cellStyle name="SAPBEXHLevel2" xfId="123"/>
    <cellStyle name="SAPBEXHLevel2 2" xfId="124"/>
    <cellStyle name="SAPBEXHLevel2_MD-1.1b" xfId="125"/>
    <cellStyle name="SAPBEXHLevel2X" xfId="126"/>
    <cellStyle name="SAPBEXHLevel2X 2" xfId="127"/>
    <cellStyle name="SAPBEXHLevel2X_MD-1.1b" xfId="128"/>
    <cellStyle name="SAPBEXHLevel3" xfId="129"/>
    <cellStyle name="SAPBEXHLevel3 2" xfId="130"/>
    <cellStyle name="SAPBEXHLevel3_MD-1.1b" xfId="131"/>
    <cellStyle name="SAPBEXHLevel3X" xfId="132"/>
    <cellStyle name="SAPBEXHLevel3X 2" xfId="133"/>
    <cellStyle name="SAPBEXHLevel3X_MD-1.1b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 2" xfId="142"/>
    <cellStyle name="SAPBEXstdItem_MD-1.1b" xfId="143"/>
    <cellStyle name="SAPBEXstdItemX" xfId="144"/>
    <cellStyle name="SAPBEXstdItemX 2" xfId="145"/>
    <cellStyle name="SAPBEXstdItemX_MD-1.1b" xfId="146"/>
    <cellStyle name="SAPBEXtitle" xfId="147"/>
    <cellStyle name="SAPBEXundefined" xfId="148"/>
    <cellStyle name="Title" xfId="149"/>
    <cellStyle name="Total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Comma" xfId="155"/>
    <cellStyle name="Comma [0]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4" xfId="160"/>
    <cellStyle name="เครื่องหมายจุลภาค 5" xfId="161"/>
    <cellStyle name="Currency" xfId="162"/>
    <cellStyle name="Currency [0]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Percent" xfId="172"/>
    <cellStyle name="เปอร์เซ็นต์ 2" xfId="173"/>
    <cellStyle name="เปอร์เซ็นต์ 3" xfId="174"/>
    <cellStyle name="เปอร์เซ็นต์ 4" xfId="175"/>
    <cellStyle name="ผลรวม" xfId="176"/>
    <cellStyle name="แย่" xfId="177"/>
    <cellStyle name="ส่วนที่ถูกเน้น1" xfId="178"/>
    <cellStyle name="ส่วนที่ถูกเน้น2" xfId="179"/>
    <cellStyle name="ส่วนที่ถูกเน้น3" xfId="180"/>
    <cellStyle name="ส่วนที่ถูกเน้น4" xfId="181"/>
    <cellStyle name="ส่วนที่ถูกเน้น5" xfId="182"/>
    <cellStyle name="ส่วนที่ถูกเน้น6" xfId="183"/>
    <cellStyle name="แสดงผล" xfId="184"/>
    <cellStyle name="หมายเหตุ" xfId="185"/>
    <cellStyle name="หัวเรื่อง 1" xfId="186"/>
    <cellStyle name="หัวเรื่อง 2" xfId="187"/>
    <cellStyle name="หัวเรื่อง 3" xfId="188"/>
    <cellStyle name="หัวเรื่อง 4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5"/>
  </sheetPr>
  <dimension ref="A1:O267"/>
  <sheetViews>
    <sheetView tabSelected="1" zoomScaleSheetLayoutView="100" workbookViewId="0" topLeftCell="A4">
      <pane xSplit="2" ySplit="5" topLeftCell="C27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1" sqref="G11"/>
    </sheetView>
  </sheetViews>
  <sheetFormatPr defaultColWidth="9.140625" defaultRowHeight="12.75"/>
  <cols>
    <col min="1" max="1" width="5.28125" style="3" customWidth="1"/>
    <col min="2" max="2" width="70.140625" style="3" bestFit="1" customWidth="1"/>
    <col min="3" max="3" width="16.28125" style="54" customWidth="1"/>
    <col min="4" max="4" width="17.57421875" style="3" customWidth="1"/>
    <col min="5" max="5" width="7.00390625" style="4" customWidth="1"/>
    <col min="6" max="6" width="12.140625" style="3" hidden="1" customWidth="1"/>
    <col min="7" max="7" width="16.57421875" style="55" bestFit="1" customWidth="1"/>
    <col min="8" max="8" width="7.28125" style="3" customWidth="1"/>
    <col min="9" max="9" width="14.8515625" style="3" customWidth="1"/>
    <col min="10" max="10" width="6.7109375" style="3" customWidth="1"/>
    <col min="11" max="11" width="17.7109375" style="3" customWidth="1"/>
    <col min="12" max="12" width="6.7109375" style="3" customWidth="1"/>
    <col min="13" max="13" width="10.00390625" style="5" hidden="1" customWidth="1"/>
    <col min="14" max="14" width="16.57421875" style="3" customWidth="1"/>
    <col min="15" max="15" width="6.28125" style="3" customWidth="1"/>
    <col min="16" max="16384" width="9.140625" style="3" customWidth="1"/>
  </cols>
  <sheetData>
    <row r="1" spans="1:15" ht="36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.7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.75" customHeight="1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1" customFormat="1" ht="78.75" customHeight="1">
      <c r="A4" s="6" t="s">
        <v>3</v>
      </c>
      <c r="B4" s="6" t="s">
        <v>4</v>
      </c>
      <c r="C4" s="7" t="s">
        <v>5</v>
      </c>
      <c r="D4" s="8" t="s">
        <v>6</v>
      </c>
      <c r="E4" s="9"/>
      <c r="F4" s="10"/>
      <c r="G4" s="8" t="s">
        <v>7</v>
      </c>
      <c r="H4" s="10"/>
      <c r="I4" s="8" t="s">
        <v>8</v>
      </c>
      <c r="J4" s="10"/>
      <c r="K4" s="8" t="s">
        <v>9</v>
      </c>
      <c r="L4" s="9"/>
      <c r="M4" s="10"/>
      <c r="N4" s="8" t="s">
        <v>10</v>
      </c>
      <c r="O4" s="10"/>
    </row>
    <row r="5" spans="1:15" s="11" customFormat="1" ht="72.75" customHeight="1" hidden="1">
      <c r="A5" s="12"/>
      <c r="B5" s="12"/>
      <c r="C5" s="13">
        <v>-1</v>
      </c>
      <c r="D5" s="14" t="s">
        <v>12</v>
      </c>
      <c r="E5" s="14" t="s">
        <v>13</v>
      </c>
      <c r="F5" s="15" t="s">
        <v>14</v>
      </c>
      <c r="G5" s="15" t="s">
        <v>15</v>
      </c>
      <c r="H5" s="14" t="s">
        <v>13</v>
      </c>
      <c r="I5" s="14" t="s">
        <v>16</v>
      </c>
      <c r="J5" s="14" t="s">
        <v>13</v>
      </c>
      <c r="K5" s="14" t="s">
        <v>17</v>
      </c>
      <c r="L5" s="14" t="s">
        <v>13</v>
      </c>
      <c r="M5" s="15" t="s">
        <v>18</v>
      </c>
      <c r="N5" s="14" t="s">
        <v>19</v>
      </c>
      <c r="O5" s="16" t="s">
        <v>13</v>
      </c>
    </row>
    <row r="6" spans="1:15" s="18" customFormat="1" ht="63" customHeight="1">
      <c r="A6" s="17"/>
      <c r="B6" s="17"/>
      <c r="C6" s="16" t="s">
        <v>11</v>
      </c>
      <c r="D6" s="16" t="s">
        <v>12</v>
      </c>
      <c r="E6" s="16" t="s">
        <v>20</v>
      </c>
      <c r="F6" s="16" t="s">
        <v>21</v>
      </c>
      <c r="G6" s="16" t="s">
        <v>15</v>
      </c>
      <c r="H6" s="16" t="s">
        <v>20</v>
      </c>
      <c r="I6" s="16" t="s">
        <v>16</v>
      </c>
      <c r="J6" s="16" t="s">
        <v>20</v>
      </c>
      <c r="K6" s="16" t="s">
        <v>22</v>
      </c>
      <c r="L6" s="16" t="s">
        <v>20</v>
      </c>
      <c r="M6" s="16"/>
      <c r="N6" s="16" t="s">
        <v>23</v>
      </c>
      <c r="O6" s="16" t="s">
        <v>20</v>
      </c>
    </row>
    <row r="7" spans="1:15" s="23" customFormat="1" ht="139.5" customHeight="1" hidden="1">
      <c r="A7" s="19"/>
      <c r="B7" s="19"/>
      <c r="C7" s="20" t="s">
        <v>24</v>
      </c>
      <c r="D7" s="21" t="s">
        <v>16</v>
      </c>
      <c r="E7" s="21" t="s">
        <v>13</v>
      </c>
      <c r="F7" s="22" t="s">
        <v>25</v>
      </c>
      <c r="G7" s="22" t="s">
        <v>19</v>
      </c>
      <c r="H7" s="21" t="s">
        <v>13</v>
      </c>
      <c r="I7" s="21" t="s">
        <v>26</v>
      </c>
      <c r="J7" s="21" t="s">
        <v>13</v>
      </c>
      <c r="K7" s="21" t="s">
        <v>27</v>
      </c>
      <c r="L7" s="21" t="s">
        <v>13</v>
      </c>
      <c r="M7" s="22" t="s">
        <v>18</v>
      </c>
      <c r="N7" s="21" t="s">
        <v>28</v>
      </c>
      <c r="O7" s="21" t="s">
        <v>13</v>
      </c>
    </row>
    <row r="8" spans="1:15" s="1" customFormat="1" ht="30.75" customHeight="1">
      <c r="A8" s="24"/>
      <c r="B8" s="25" t="s">
        <v>29</v>
      </c>
      <c r="C8" s="27">
        <f>SUM(C9:C268)</f>
        <v>4730695460</v>
      </c>
      <c r="D8" s="26">
        <f>SUM(D9:D268)</f>
        <v>2810027150.657001</v>
      </c>
      <c r="E8" s="28">
        <f>+D8*100/C8</f>
        <v>59.399874171080135</v>
      </c>
      <c r="F8" s="29" t="e">
        <f>+#REF!-E8</f>
        <v>#REF!</v>
      </c>
      <c r="G8" s="26">
        <f>SUM(G9:G268)</f>
        <v>1920668309.3429995</v>
      </c>
      <c r="H8" s="30">
        <f>+G8*100/C8</f>
        <v>40.60012582891987</v>
      </c>
      <c r="I8" s="26">
        <f>SUM(I9:I268)</f>
        <v>231134316.88</v>
      </c>
      <c r="J8" s="30">
        <f>+I8*100/C8</f>
        <v>4.885842236819869</v>
      </c>
      <c r="K8" s="26">
        <f>SUM(K9:K268)</f>
        <v>3041161467.537002</v>
      </c>
      <c r="L8" s="30">
        <f>+K8*100/C8</f>
        <v>64.28571640790004</v>
      </c>
      <c r="M8" s="28" t="e">
        <f>SUM(#REF!-L8)</f>
        <v>#REF!</v>
      </c>
      <c r="N8" s="26">
        <f>SUM(N9:N268)</f>
        <v>1689533992.463</v>
      </c>
      <c r="O8" s="30">
        <f>+N8*100/C8</f>
        <v>35.71428359210001</v>
      </c>
    </row>
    <row r="9" spans="1:15" s="1" customFormat="1" ht="23.25" customHeight="1">
      <c r="A9" s="31">
        <v>1</v>
      </c>
      <c r="B9" s="32" t="s">
        <v>30</v>
      </c>
      <c r="C9" s="34">
        <v>5832378</v>
      </c>
      <c r="D9" s="33">
        <v>5043189.43</v>
      </c>
      <c r="E9" s="35">
        <v>86.46883706783065</v>
      </c>
      <c r="F9" s="36">
        <v>-36.46883706783065</v>
      </c>
      <c r="G9" s="37">
        <v>789188.57</v>
      </c>
      <c r="H9" s="38">
        <v>13.531162932169353</v>
      </c>
      <c r="I9" s="33"/>
      <c r="J9" s="35">
        <v>0</v>
      </c>
      <c r="K9" s="39">
        <v>5043189.43</v>
      </c>
      <c r="L9" s="35">
        <v>86.46883706783065</v>
      </c>
      <c r="M9" s="40">
        <v>-16.46883706783065</v>
      </c>
      <c r="N9" s="33">
        <v>789188.57</v>
      </c>
      <c r="O9" s="41">
        <v>13.531162932169353</v>
      </c>
    </row>
    <row r="10" spans="1:15" s="1" customFormat="1" ht="23.25" customHeight="1">
      <c r="A10" s="31">
        <v>2</v>
      </c>
      <c r="B10" s="32" t="s">
        <v>31</v>
      </c>
      <c r="C10" s="34">
        <v>2512943</v>
      </c>
      <c r="D10" s="33">
        <v>2108452.5</v>
      </c>
      <c r="E10" s="35">
        <v>83.90371369346619</v>
      </c>
      <c r="F10" s="36">
        <v>-33.90371369346619</v>
      </c>
      <c r="G10" s="37">
        <v>404490.5</v>
      </c>
      <c r="H10" s="38">
        <v>16.096286306533813</v>
      </c>
      <c r="I10" s="33"/>
      <c r="J10" s="35">
        <v>0</v>
      </c>
      <c r="K10" s="39">
        <v>2108452.5</v>
      </c>
      <c r="L10" s="35">
        <v>83.90371369346619</v>
      </c>
      <c r="M10" s="40">
        <v>-13.903713693466187</v>
      </c>
      <c r="N10" s="33">
        <v>404490.5</v>
      </c>
      <c r="O10" s="41">
        <v>16.096286306533813</v>
      </c>
    </row>
    <row r="11" spans="1:15" s="1" customFormat="1" ht="23.25" customHeight="1">
      <c r="A11" s="31">
        <v>3</v>
      </c>
      <c r="B11" s="32" t="s">
        <v>32</v>
      </c>
      <c r="C11" s="34">
        <v>4034175</v>
      </c>
      <c r="D11" s="33">
        <v>3344026.44</v>
      </c>
      <c r="E11" s="35">
        <v>82.89244864191564</v>
      </c>
      <c r="F11" s="36">
        <v>-32.892448641915635</v>
      </c>
      <c r="G11" s="37">
        <v>690148.56</v>
      </c>
      <c r="H11" s="38">
        <v>17.10755135808437</v>
      </c>
      <c r="I11" s="33"/>
      <c r="J11" s="35">
        <v>0</v>
      </c>
      <c r="K11" s="39">
        <v>3344026.44</v>
      </c>
      <c r="L11" s="35">
        <v>82.89244864191564</v>
      </c>
      <c r="M11" s="40">
        <v>-12.892448641915635</v>
      </c>
      <c r="N11" s="33">
        <v>690148.56</v>
      </c>
      <c r="O11" s="41">
        <v>17.10755135808437</v>
      </c>
    </row>
    <row r="12" spans="1:15" s="1" customFormat="1" ht="23.25" customHeight="1">
      <c r="A12" s="31">
        <v>4</v>
      </c>
      <c r="B12" s="32" t="s">
        <v>33</v>
      </c>
      <c r="C12" s="34">
        <v>2580940</v>
      </c>
      <c r="D12" s="33">
        <v>2101237.06</v>
      </c>
      <c r="E12" s="35">
        <v>81.4136345672507</v>
      </c>
      <c r="F12" s="36">
        <v>-31.413634567250696</v>
      </c>
      <c r="G12" s="37">
        <v>479702.94</v>
      </c>
      <c r="H12" s="38">
        <v>18.586365432749304</v>
      </c>
      <c r="I12" s="33"/>
      <c r="J12" s="35">
        <v>0</v>
      </c>
      <c r="K12" s="39">
        <v>2101237.06</v>
      </c>
      <c r="L12" s="35">
        <v>81.4136345672507</v>
      </c>
      <c r="M12" s="40">
        <v>-11.413634567250696</v>
      </c>
      <c r="N12" s="33">
        <v>479702.94</v>
      </c>
      <c r="O12" s="41">
        <v>18.586365432749304</v>
      </c>
    </row>
    <row r="13" spans="1:15" s="1" customFormat="1" ht="23.25" customHeight="1">
      <c r="A13" s="31">
        <v>5</v>
      </c>
      <c r="B13" s="32" t="s">
        <v>34</v>
      </c>
      <c r="C13" s="34">
        <v>1404180</v>
      </c>
      <c r="D13" s="33">
        <v>1142423.95</v>
      </c>
      <c r="E13" s="35">
        <v>81.35879659302938</v>
      </c>
      <c r="F13" s="36">
        <v>-31.358796593029382</v>
      </c>
      <c r="G13" s="37">
        <v>261756.05</v>
      </c>
      <c r="H13" s="38">
        <v>18.641203406970618</v>
      </c>
      <c r="I13" s="33"/>
      <c r="J13" s="35">
        <v>0</v>
      </c>
      <c r="K13" s="39">
        <v>1142423.95</v>
      </c>
      <c r="L13" s="35">
        <v>81.35879659302938</v>
      </c>
      <c r="M13" s="40">
        <v>-11.358796593029382</v>
      </c>
      <c r="N13" s="33">
        <v>261756.05</v>
      </c>
      <c r="O13" s="41">
        <v>18.641203406970618</v>
      </c>
    </row>
    <row r="14" spans="1:15" s="1" customFormat="1" ht="23.25" customHeight="1">
      <c r="A14" s="31">
        <v>6</v>
      </c>
      <c r="B14" s="32" t="s">
        <v>35</v>
      </c>
      <c r="C14" s="34">
        <v>13713360</v>
      </c>
      <c r="D14" s="33">
        <v>11140348.65</v>
      </c>
      <c r="E14" s="35">
        <v>81.23719241673813</v>
      </c>
      <c r="F14" s="36">
        <v>-31.237192416738125</v>
      </c>
      <c r="G14" s="37">
        <v>2573011.35</v>
      </c>
      <c r="H14" s="38">
        <v>18.762807583261868</v>
      </c>
      <c r="I14" s="33"/>
      <c r="J14" s="35">
        <v>0</v>
      </c>
      <c r="K14" s="39">
        <v>11140348.65</v>
      </c>
      <c r="L14" s="35">
        <v>81.23719241673813</v>
      </c>
      <c r="M14" s="40">
        <v>-11.237192416738125</v>
      </c>
      <c r="N14" s="33">
        <v>2573011.35</v>
      </c>
      <c r="O14" s="41">
        <v>18.762807583261868</v>
      </c>
    </row>
    <row r="15" spans="1:15" s="1" customFormat="1" ht="23.25" customHeight="1">
      <c r="A15" s="31">
        <v>7</v>
      </c>
      <c r="B15" s="32" t="s">
        <v>36</v>
      </c>
      <c r="C15" s="34">
        <v>5259930</v>
      </c>
      <c r="D15" s="33">
        <v>4261176.79</v>
      </c>
      <c r="E15" s="35">
        <v>81.012043696399</v>
      </c>
      <c r="F15" s="36">
        <v>-31.012043696399004</v>
      </c>
      <c r="G15" s="37">
        <v>998753.21</v>
      </c>
      <c r="H15" s="38">
        <v>18.987956303601</v>
      </c>
      <c r="I15" s="33">
        <v>115285.8</v>
      </c>
      <c r="J15" s="35">
        <v>2.1917744152488723</v>
      </c>
      <c r="K15" s="39">
        <v>4376462.59</v>
      </c>
      <c r="L15" s="35">
        <v>83.20381811164788</v>
      </c>
      <c r="M15" s="40">
        <v>-13.203818111647877</v>
      </c>
      <c r="N15" s="33">
        <v>883467.41</v>
      </c>
      <c r="O15" s="41">
        <v>16.79618188835213</v>
      </c>
    </row>
    <row r="16" spans="1:15" s="1" customFormat="1" ht="23.25" customHeight="1">
      <c r="A16" s="31">
        <v>8</v>
      </c>
      <c r="B16" s="32" t="s">
        <v>37</v>
      </c>
      <c r="C16" s="34">
        <v>13639440</v>
      </c>
      <c r="D16" s="33">
        <v>10931325.92</v>
      </c>
      <c r="E16" s="35">
        <v>80.14497604007202</v>
      </c>
      <c r="F16" s="36">
        <v>-30.144976040072024</v>
      </c>
      <c r="G16" s="37">
        <v>2708114.08</v>
      </c>
      <c r="H16" s="38">
        <v>19.855023959927973</v>
      </c>
      <c r="I16" s="33"/>
      <c r="J16" s="35">
        <v>0</v>
      </c>
      <c r="K16" s="39">
        <v>10931325.92</v>
      </c>
      <c r="L16" s="35">
        <v>80.14497604007202</v>
      </c>
      <c r="M16" s="40">
        <v>-10.144976040072024</v>
      </c>
      <c r="N16" s="33">
        <v>2708114.08</v>
      </c>
      <c r="O16" s="41">
        <v>19.855023959927973</v>
      </c>
    </row>
    <row r="17" spans="1:15" s="1" customFormat="1" ht="23.25" customHeight="1">
      <c r="A17" s="31">
        <v>9</v>
      </c>
      <c r="B17" s="32" t="s">
        <v>38</v>
      </c>
      <c r="C17" s="34">
        <v>7115230</v>
      </c>
      <c r="D17" s="33">
        <v>5662669.9</v>
      </c>
      <c r="E17" s="35">
        <v>79.58519822971289</v>
      </c>
      <c r="F17" s="36">
        <v>-29.585198229712887</v>
      </c>
      <c r="G17" s="37">
        <v>1452560.1</v>
      </c>
      <c r="H17" s="38">
        <v>20.414801770287113</v>
      </c>
      <c r="I17" s="33"/>
      <c r="J17" s="35">
        <v>0</v>
      </c>
      <c r="K17" s="39">
        <v>5662669.9</v>
      </c>
      <c r="L17" s="35">
        <v>79.58519822971289</v>
      </c>
      <c r="M17" s="40">
        <v>-9.585198229712887</v>
      </c>
      <c r="N17" s="33">
        <v>1452560.1</v>
      </c>
      <c r="O17" s="41">
        <v>20.414801770287113</v>
      </c>
    </row>
    <row r="18" spans="1:15" s="1" customFormat="1" ht="23.25" customHeight="1">
      <c r="A18" s="31">
        <v>10</v>
      </c>
      <c r="B18" s="32" t="s">
        <v>39</v>
      </c>
      <c r="C18" s="34">
        <v>9337880</v>
      </c>
      <c r="D18" s="33">
        <v>7401967.99</v>
      </c>
      <c r="E18" s="35">
        <v>79.26818496275386</v>
      </c>
      <c r="F18" s="36">
        <v>-29.268184962753864</v>
      </c>
      <c r="G18" s="37">
        <v>1935912.01</v>
      </c>
      <c r="H18" s="38">
        <v>20.73181503724614</v>
      </c>
      <c r="I18" s="33">
        <v>49800</v>
      </c>
      <c r="J18" s="35">
        <v>0.5333116296204278</v>
      </c>
      <c r="K18" s="39">
        <v>7451767.99</v>
      </c>
      <c r="L18" s="35">
        <v>79.80149659237429</v>
      </c>
      <c r="M18" s="40">
        <v>-9.801496592374292</v>
      </c>
      <c r="N18" s="33">
        <v>1886112.01</v>
      </c>
      <c r="O18" s="41">
        <v>20.19850340762571</v>
      </c>
    </row>
    <row r="19" spans="1:15" s="1" customFormat="1" ht="23.25" customHeight="1">
      <c r="A19" s="31">
        <v>11</v>
      </c>
      <c r="B19" s="32" t="s">
        <v>40</v>
      </c>
      <c r="C19" s="34">
        <v>2094550</v>
      </c>
      <c r="D19" s="33">
        <v>1655586.76</v>
      </c>
      <c r="E19" s="35">
        <v>79.04259912630398</v>
      </c>
      <c r="F19" s="36">
        <v>-29.042599126303983</v>
      </c>
      <c r="G19" s="37">
        <v>438963.24</v>
      </c>
      <c r="H19" s="38">
        <v>20.95740087369602</v>
      </c>
      <c r="I19" s="33"/>
      <c r="J19" s="35">
        <v>0</v>
      </c>
      <c r="K19" s="39">
        <v>1655586.76</v>
      </c>
      <c r="L19" s="35">
        <v>79.04259912630398</v>
      </c>
      <c r="M19" s="40">
        <v>-9.042599126303983</v>
      </c>
      <c r="N19" s="33">
        <v>438963.24</v>
      </c>
      <c r="O19" s="41">
        <v>20.95740087369602</v>
      </c>
    </row>
    <row r="20" spans="1:15" s="1" customFormat="1" ht="23.25" customHeight="1">
      <c r="A20" s="31">
        <v>12</v>
      </c>
      <c r="B20" s="32" t="s">
        <v>41</v>
      </c>
      <c r="C20" s="34">
        <v>7490080</v>
      </c>
      <c r="D20" s="33">
        <v>5889203</v>
      </c>
      <c r="E20" s="35">
        <v>78.62670358661056</v>
      </c>
      <c r="F20" s="36">
        <v>-28.62670358661056</v>
      </c>
      <c r="G20" s="37">
        <v>1600877</v>
      </c>
      <c r="H20" s="38">
        <v>21.373296413389443</v>
      </c>
      <c r="I20" s="33"/>
      <c r="J20" s="35">
        <v>0</v>
      </c>
      <c r="K20" s="39">
        <v>5889203</v>
      </c>
      <c r="L20" s="35">
        <v>78.62670358661056</v>
      </c>
      <c r="M20" s="40">
        <v>-8.62670358661056</v>
      </c>
      <c r="N20" s="33">
        <v>1600877</v>
      </c>
      <c r="O20" s="41">
        <v>21.373296413389443</v>
      </c>
    </row>
    <row r="21" spans="1:15" s="1" customFormat="1" ht="23.25" customHeight="1">
      <c r="A21" s="31">
        <v>13</v>
      </c>
      <c r="B21" s="32" t="s">
        <v>42</v>
      </c>
      <c r="C21" s="34">
        <v>2296770</v>
      </c>
      <c r="D21" s="33">
        <v>1805373.5</v>
      </c>
      <c r="E21" s="35">
        <v>78.60488860443144</v>
      </c>
      <c r="F21" s="36">
        <v>-28.604888604431437</v>
      </c>
      <c r="G21" s="37">
        <v>491396.5</v>
      </c>
      <c r="H21" s="38">
        <v>21.39511139556856</v>
      </c>
      <c r="I21" s="33"/>
      <c r="J21" s="35">
        <v>0</v>
      </c>
      <c r="K21" s="39">
        <v>1805373.5</v>
      </c>
      <c r="L21" s="35">
        <v>78.60488860443144</v>
      </c>
      <c r="M21" s="40">
        <v>-8.604888604431437</v>
      </c>
      <c r="N21" s="33">
        <v>491396.5</v>
      </c>
      <c r="O21" s="41">
        <v>21.39511139556856</v>
      </c>
    </row>
    <row r="22" spans="1:15" s="1" customFormat="1" ht="23.25" customHeight="1">
      <c r="A22" s="31">
        <v>14</v>
      </c>
      <c r="B22" s="32" t="s">
        <v>43</v>
      </c>
      <c r="C22" s="34">
        <v>10718450</v>
      </c>
      <c r="D22" s="33">
        <v>8388561.21</v>
      </c>
      <c r="E22" s="35">
        <v>78.26281981070024</v>
      </c>
      <c r="F22" s="36">
        <v>-28.262819810700236</v>
      </c>
      <c r="G22" s="37">
        <v>2329888.79</v>
      </c>
      <c r="H22" s="38">
        <v>21.73718018929976</v>
      </c>
      <c r="I22" s="33"/>
      <c r="J22" s="35">
        <v>0</v>
      </c>
      <c r="K22" s="39">
        <v>8388561.21</v>
      </c>
      <c r="L22" s="35">
        <v>78.26281981070024</v>
      </c>
      <c r="M22" s="40">
        <v>-8.262819810700236</v>
      </c>
      <c r="N22" s="33">
        <v>2329888.79</v>
      </c>
      <c r="O22" s="41">
        <v>21.73718018929976</v>
      </c>
    </row>
    <row r="23" spans="1:15" s="1" customFormat="1" ht="23.25" customHeight="1">
      <c r="A23" s="31">
        <v>15</v>
      </c>
      <c r="B23" s="32" t="s">
        <v>44</v>
      </c>
      <c r="C23" s="34">
        <v>3579470</v>
      </c>
      <c r="D23" s="33">
        <v>2798118.03</v>
      </c>
      <c r="E23" s="35">
        <v>78.17129435363336</v>
      </c>
      <c r="F23" s="36">
        <v>-28.171294353633357</v>
      </c>
      <c r="G23" s="37">
        <v>781351.97</v>
      </c>
      <c r="H23" s="38">
        <v>21.828705646366647</v>
      </c>
      <c r="I23" s="33">
        <v>19846</v>
      </c>
      <c r="J23" s="35">
        <v>0.5544396237431799</v>
      </c>
      <c r="K23" s="39">
        <v>2817964.03</v>
      </c>
      <c r="L23" s="35">
        <v>78.72573397737654</v>
      </c>
      <c r="M23" s="40">
        <v>-8.725733977376535</v>
      </c>
      <c r="N23" s="33">
        <v>761505.97</v>
      </c>
      <c r="O23" s="41">
        <v>21.274266022623465</v>
      </c>
    </row>
    <row r="24" spans="1:15" s="1" customFormat="1" ht="23.25" customHeight="1">
      <c r="A24" s="31">
        <v>16</v>
      </c>
      <c r="B24" s="32" t="s">
        <v>45</v>
      </c>
      <c r="C24" s="34">
        <v>1461900</v>
      </c>
      <c r="D24" s="33">
        <v>1142327.52</v>
      </c>
      <c r="E24" s="35">
        <v>78.13992201928997</v>
      </c>
      <c r="F24" s="36">
        <v>-28.13992201928997</v>
      </c>
      <c r="G24" s="37">
        <v>319572.48</v>
      </c>
      <c r="H24" s="38">
        <v>21.860077980710034</v>
      </c>
      <c r="I24" s="33"/>
      <c r="J24" s="35">
        <v>0</v>
      </c>
      <c r="K24" s="39">
        <v>1142327.52</v>
      </c>
      <c r="L24" s="35">
        <v>78.13992201928997</v>
      </c>
      <c r="M24" s="40">
        <v>-8.139922019289969</v>
      </c>
      <c r="N24" s="33">
        <v>319572.48</v>
      </c>
      <c r="O24" s="41">
        <v>21.860077980710034</v>
      </c>
    </row>
    <row r="25" spans="1:15" s="1" customFormat="1" ht="23.25" customHeight="1">
      <c r="A25" s="31">
        <v>17</v>
      </c>
      <c r="B25" s="32" t="s">
        <v>46</v>
      </c>
      <c r="C25" s="34">
        <v>9459190</v>
      </c>
      <c r="D25" s="33">
        <v>7349108.83</v>
      </c>
      <c r="E25" s="35">
        <v>77.69279219468052</v>
      </c>
      <c r="F25" s="36">
        <v>-27.69279219468052</v>
      </c>
      <c r="G25" s="37">
        <v>2110081.17</v>
      </c>
      <c r="H25" s="38">
        <v>22.307207805319482</v>
      </c>
      <c r="I25" s="33"/>
      <c r="J25" s="35">
        <v>0</v>
      </c>
      <c r="K25" s="39">
        <v>7349108.83</v>
      </c>
      <c r="L25" s="35">
        <v>77.69279219468052</v>
      </c>
      <c r="M25" s="40">
        <v>-7.692792194680521</v>
      </c>
      <c r="N25" s="33">
        <v>2110081.17</v>
      </c>
      <c r="O25" s="41">
        <v>22.307207805319482</v>
      </c>
    </row>
    <row r="26" spans="1:15" s="1" customFormat="1" ht="23.25" customHeight="1">
      <c r="A26" s="31">
        <v>18</v>
      </c>
      <c r="B26" s="32" t="s">
        <v>47</v>
      </c>
      <c r="C26" s="34">
        <v>9574300</v>
      </c>
      <c r="D26" s="33">
        <v>7427669.87</v>
      </c>
      <c r="E26" s="35">
        <v>77.57924725567405</v>
      </c>
      <c r="F26" s="36">
        <v>-27.579247255674048</v>
      </c>
      <c r="G26" s="37">
        <v>2146630.13</v>
      </c>
      <c r="H26" s="38">
        <v>22.420752744325956</v>
      </c>
      <c r="I26" s="33">
        <v>5000</v>
      </c>
      <c r="J26" s="35">
        <v>0.052223139028440724</v>
      </c>
      <c r="K26" s="39">
        <v>7432669.87</v>
      </c>
      <c r="L26" s="35">
        <v>77.63147039470249</v>
      </c>
      <c r="M26" s="40">
        <v>-7.63147039470249</v>
      </c>
      <c r="N26" s="33">
        <v>2141630.13</v>
      </c>
      <c r="O26" s="41">
        <v>22.368529605297514</v>
      </c>
    </row>
    <row r="27" spans="1:15" s="1" customFormat="1" ht="23.25" customHeight="1">
      <c r="A27" s="31">
        <v>19</v>
      </c>
      <c r="B27" s="32" t="s">
        <v>48</v>
      </c>
      <c r="C27" s="34">
        <v>10519310</v>
      </c>
      <c r="D27" s="33">
        <v>8128525.46</v>
      </c>
      <c r="E27" s="35">
        <v>77.2724205294834</v>
      </c>
      <c r="F27" s="36">
        <v>-27.272420529483398</v>
      </c>
      <c r="G27" s="37">
        <v>2390784.54</v>
      </c>
      <c r="H27" s="38">
        <v>22.727579470516602</v>
      </c>
      <c r="I27" s="33">
        <v>12520</v>
      </c>
      <c r="J27" s="35">
        <v>0.11901921323737014</v>
      </c>
      <c r="K27" s="39">
        <v>8141045.46</v>
      </c>
      <c r="L27" s="35">
        <v>77.39143974272076</v>
      </c>
      <c r="M27" s="40">
        <v>-7.391439742720763</v>
      </c>
      <c r="N27" s="33">
        <v>2378264.54</v>
      </c>
      <c r="O27" s="41">
        <v>22.608560257279233</v>
      </c>
    </row>
    <row r="28" spans="1:15" s="1" customFormat="1" ht="23.25" customHeight="1">
      <c r="A28" s="31">
        <v>20</v>
      </c>
      <c r="B28" s="32" t="s">
        <v>49</v>
      </c>
      <c r="C28" s="34">
        <v>3523130</v>
      </c>
      <c r="D28" s="33">
        <v>2709755.92</v>
      </c>
      <c r="E28" s="35">
        <v>76.91331060732928</v>
      </c>
      <c r="F28" s="36">
        <v>-26.91331060732928</v>
      </c>
      <c r="G28" s="37">
        <v>813374.08</v>
      </c>
      <c r="H28" s="38">
        <v>23.08668939267072</v>
      </c>
      <c r="I28" s="33"/>
      <c r="J28" s="35">
        <v>0</v>
      </c>
      <c r="K28" s="39">
        <v>2709755.92</v>
      </c>
      <c r="L28" s="35">
        <v>76.91331060732928</v>
      </c>
      <c r="M28" s="40">
        <v>-6.913310607329279</v>
      </c>
      <c r="N28" s="33">
        <v>813374.08</v>
      </c>
      <c r="O28" s="41">
        <v>23.08668939267072</v>
      </c>
    </row>
    <row r="29" spans="1:15" s="1" customFormat="1" ht="23.25" customHeight="1">
      <c r="A29" s="31">
        <v>21</v>
      </c>
      <c r="B29" s="32" t="s">
        <v>50</v>
      </c>
      <c r="C29" s="34">
        <v>16113270</v>
      </c>
      <c r="D29" s="33">
        <v>12393093.69</v>
      </c>
      <c r="E29" s="35">
        <v>76.91234423552761</v>
      </c>
      <c r="F29" s="36">
        <v>-26.912344235527613</v>
      </c>
      <c r="G29" s="37">
        <v>3720176.31</v>
      </c>
      <c r="H29" s="38">
        <v>23.08765576447239</v>
      </c>
      <c r="I29" s="33">
        <v>196639.6</v>
      </c>
      <c r="J29" s="35">
        <v>1.2203581271833712</v>
      </c>
      <c r="K29" s="39">
        <v>12589733.29</v>
      </c>
      <c r="L29" s="35">
        <v>78.13270236271099</v>
      </c>
      <c r="M29" s="40">
        <v>-8.132702362710987</v>
      </c>
      <c r="N29" s="33">
        <v>3523536.71</v>
      </c>
      <c r="O29" s="41">
        <v>21.867297637289024</v>
      </c>
    </row>
    <row r="30" spans="1:15" s="1" customFormat="1" ht="23.25" customHeight="1">
      <c r="A30" s="31">
        <v>22</v>
      </c>
      <c r="B30" s="32" t="s">
        <v>51</v>
      </c>
      <c r="C30" s="34">
        <v>13630400</v>
      </c>
      <c r="D30" s="33">
        <v>10472276.45</v>
      </c>
      <c r="E30" s="35">
        <v>76.83029441542433</v>
      </c>
      <c r="F30" s="36">
        <v>-26.830294415424333</v>
      </c>
      <c r="G30" s="37">
        <v>3158123.55</v>
      </c>
      <c r="H30" s="38">
        <v>23.16970558457566</v>
      </c>
      <c r="I30" s="33">
        <v>86962</v>
      </c>
      <c r="J30" s="35">
        <v>0.6380003521540086</v>
      </c>
      <c r="K30" s="39">
        <v>10559238.45</v>
      </c>
      <c r="L30" s="35">
        <v>77.46829476757834</v>
      </c>
      <c r="M30" s="40">
        <v>-7.468294767578342</v>
      </c>
      <c r="N30" s="33">
        <v>3071161.55</v>
      </c>
      <c r="O30" s="41">
        <v>22.53170523242165</v>
      </c>
    </row>
    <row r="31" spans="1:15" s="1" customFormat="1" ht="23.25" customHeight="1">
      <c r="A31" s="31">
        <v>23</v>
      </c>
      <c r="B31" s="32" t="s">
        <v>52</v>
      </c>
      <c r="C31" s="34">
        <v>7087390</v>
      </c>
      <c r="D31" s="33">
        <v>5433397.1</v>
      </c>
      <c r="E31" s="35">
        <v>76.66287730744322</v>
      </c>
      <c r="F31" s="36">
        <v>-26.662877307443225</v>
      </c>
      <c r="G31" s="37">
        <v>1653992.9</v>
      </c>
      <c r="H31" s="38">
        <v>23.337122692556786</v>
      </c>
      <c r="I31" s="33"/>
      <c r="J31" s="35">
        <v>0</v>
      </c>
      <c r="K31" s="39">
        <v>5433397.1</v>
      </c>
      <c r="L31" s="35">
        <v>76.66287730744322</v>
      </c>
      <c r="M31" s="40">
        <v>-6.662877307443225</v>
      </c>
      <c r="N31" s="33">
        <v>1653992.9</v>
      </c>
      <c r="O31" s="41">
        <v>23.337122692556786</v>
      </c>
    </row>
    <row r="32" spans="1:15" s="1" customFormat="1" ht="23.25" customHeight="1">
      <c r="A32" s="31">
        <v>24</v>
      </c>
      <c r="B32" s="32" t="s">
        <v>53</v>
      </c>
      <c r="C32" s="34">
        <v>11422328</v>
      </c>
      <c r="D32" s="33">
        <v>8727965.32</v>
      </c>
      <c r="E32" s="35">
        <v>76.4114401197374</v>
      </c>
      <c r="F32" s="36">
        <v>-26.411440119737406</v>
      </c>
      <c r="G32" s="37">
        <v>2694362.68</v>
      </c>
      <c r="H32" s="38">
        <v>23.588559880262586</v>
      </c>
      <c r="I32" s="33">
        <v>21203.56</v>
      </c>
      <c r="J32" s="35">
        <v>0.18563256106811152</v>
      </c>
      <c r="K32" s="39">
        <v>8749168.88</v>
      </c>
      <c r="L32" s="35">
        <v>76.59707268080554</v>
      </c>
      <c r="M32" s="40">
        <v>-6.597072680805539</v>
      </c>
      <c r="N32" s="33">
        <v>2673159.12</v>
      </c>
      <c r="O32" s="41">
        <v>23.40292731919447</v>
      </c>
    </row>
    <row r="33" spans="1:15" s="1" customFormat="1" ht="23.25" customHeight="1">
      <c r="A33" s="31">
        <v>25</v>
      </c>
      <c r="B33" s="32" t="s">
        <v>54</v>
      </c>
      <c r="C33" s="34">
        <v>3299470</v>
      </c>
      <c r="D33" s="33">
        <v>2516885.21</v>
      </c>
      <c r="E33" s="35">
        <v>76.2815000591004</v>
      </c>
      <c r="F33" s="36">
        <v>-26.281500059100395</v>
      </c>
      <c r="G33" s="37">
        <v>782584.79</v>
      </c>
      <c r="H33" s="38">
        <v>23.718499940899598</v>
      </c>
      <c r="I33" s="33"/>
      <c r="J33" s="35">
        <v>0</v>
      </c>
      <c r="K33" s="39">
        <v>2516885.21</v>
      </c>
      <c r="L33" s="35">
        <v>76.2815000591004</v>
      </c>
      <c r="M33" s="40">
        <v>-6.281500059100395</v>
      </c>
      <c r="N33" s="33">
        <v>782584.79</v>
      </c>
      <c r="O33" s="41">
        <v>23.718499940899598</v>
      </c>
    </row>
    <row r="34" spans="1:15" s="1" customFormat="1" ht="23.25" customHeight="1">
      <c r="A34" s="31">
        <v>26</v>
      </c>
      <c r="B34" s="32" t="s">
        <v>55</v>
      </c>
      <c r="C34" s="34">
        <v>3019650</v>
      </c>
      <c r="D34" s="33">
        <v>2303050.07</v>
      </c>
      <c r="E34" s="35">
        <v>76.26877518917755</v>
      </c>
      <c r="F34" s="36">
        <v>-26.268775189177546</v>
      </c>
      <c r="G34" s="37">
        <v>716599.93</v>
      </c>
      <c r="H34" s="38">
        <v>23.73122481082245</v>
      </c>
      <c r="I34" s="33"/>
      <c r="J34" s="35">
        <v>0</v>
      </c>
      <c r="K34" s="39">
        <v>2303050.07</v>
      </c>
      <c r="L34" s="35">
        <v>76.26877518917755</v>
      </c>
      <c r="M34" s="40">
        <v>-6.268775189177546</v>
      </c>
      <c r="N34" s="33">
        <v>716599.93</v>
      </c>
      <c r="O34" s="41">
        <v>23.73122481082245</v>
      </c>
    </row>
    <row r="35" spans="1:15" s="1" customFormat="1" ht="23.25" customHeight="1">
      <c r="A35" s="31">
        <v>27</v>
      </c>
      <c r="B35" s="32" t="s">
        <v>56</v>
      </c>
      <c r="C35" s="34">
        <v>2289740</v>
      </c>
      <c r="D35" s="33">
        <v>1742326.24</v>
      </c>
      <c r="E35" s="35">
        <v>76.09275463589752</v>
      </c>
      <c r="F35" s="36">
        <v>-26.09275463589752</v>
      </c>
      <c r="G35" s="37">
        <v>547413.76</v>
      </c>
      <c r="H35" s="38">
        <v>23.907245364102476</v>
      </c>
      <c r="I35" s="33"/>
      <c r="J35" s="35">
        <v>0</v>
      </c>
      <c r="K35" s="39">
        <v>1742326.24</v>
      </c>
      <c r="L35" s="35">
        <v>76.09275463589752</v>
      </c>
      <c r="M35" s="40">
        <v>-6.092754635897521</v>
      </c>
      <c r="N35" s="33">
        <v>547413.76</v>
      </c>
      <c r="O35" s="41">
        <v>23.907245364102476</v>
      </c>
    </row>
    <row r="36" spans="1:15" s="1" customFormat="1" ht="23.25" customHeight="1">
      <c r="A36" s="31">
        <v>28</v>
      </c>
      <c r="B36" s="32" t="s">
        <v>57</v>
      </c>
      <c r="C36" s="34">
        <v>2986220</v>
      </c>
      <c r="D36" s="33">
        <v>2260396.43</v>
      </c>
      <c r="E36" s="35">
        <v>75.69423652644481</v>
      </c>
      <c r="F36" s="36">
        <v>-25.69423652644481</v>
      </c>
      <c r="G36" s="37">
        <v>725823.57</v>
      </c>
      <c r="H36" s="38">
        <v>24.305763473555192</v>
      </c>
      <c r="I36" s="33"/>
      <c r="J36" s="35">
        <v>0</v>
      </c>
      <c r="K36" s="39">
        <v>2260396.43</v>
      </c>
      <c r="L36" s="35">
        <v>75.69423652644481</v>
      </c>
      <c r="M36" s="40">
        <v>-5.694236526444811</v>
      </c>
      <c r="N36" s="33">
        <v>725823.57</v>
      </c>
      <c r="O36" s="41">
        <v>24.305763473555192</v>
      </c>
    </row>
    <row r="37" spans="1:15" s="1" customFormat="1" ht="23.25" customHeight="1">
      <c r="A37" s="31">
        <v>29</v>
      </c>
      <c r="B37" s="32" t="s">
        <v>58</v>
      </c>
      <c r="C37" s="34">
        <v>8864390</v>
      </c>
      <c r="D37" s="33">
        <v>6656073.28</v>
      </c>
      <c r="E37" s="35">
        <v>75.08777569578956</v>
      </c>
      <c r="F37" s="36">
        <v>-25.08777569578956</v>
      </c>
      <c r="G37" s="37">
        <v>2208316.72</v>
      </c>
      <c r="H37" s="38">
        <v>24.91222430421044</v>
      </c>
      <c r="I37" s="33"/>
      <c r="J37" s="35">
        <v>0</v>
      </c>
      <c r="K37" s="39">
        <v>6656073.28</v>
      </c>
      <c r="L37" s="35">
        <v>75.08777569578956</v>
      </c>
      <c r="M37" s="40">
        <v>-5.08777569578956</v>
      </c>
      <c r="N37" s="33">
        <v>2208316.72</v>
      </c>
      <c r="O37" s="41">
        <v>24.91222430421044</v>
      </c>
    </row>
    <row r="38" spans="1:15" s="1" customFormat="1" ht="23.25" customHeight="1">
      <c r="A38" s="31">
        <v>30</v>
      </c>
      <c r="B38" s="32" t="s">
        <v>59</v>
      </c>
      <c r="C38" s="34">
        <v>7901830</v>
      </c>
      <c r="D38" s="33">
        <v>5932682.81</v>
      </c>
      <c r="E38" s="35">
        <v>75.07985884282502</v>
      </c>
      <c r="F38" s="36">
        <v>-25.07985884282502</v>
      </c>
      <c r="G38" s="37">
        <v>1969147.19</v>
      </c>
      <c r="H38" s="38">
        <v>24.92014115717499</v>
      </c>
      <c r="I38" s="33"/>
      <c r="J38" s="35">
        <v>0</v>
      </c>
      <c r="K38" s="39">
        <v>5932682.81</v>
      </c>
      <c r="L38" s="35">
        <v>75.07985884282502</v>
      </c>
      <c r="M38" s="40">
        <v>-5.079858842825018</v>
      </c>
      <c r="N38" s="33">
        <v>1969147.19</v>
      </c>
      <c r="O38" s="41">
        <v>24.92014115717499</v>
      </c>
    </row>
    <row r="39" spans="1:15" s="1" customFormat="1" ht="23.25" customHeight="1">
      <c r="A39" s="31">
        <v>31</v>
      </c>
      <c r="B39" s="32" t="s">
        <v>60</v>
      </c>
      <c r="C39" s="34">
        <v>11232460</v>
      </c>
      <c r="D39" s="33">
        <v>8377223.62</v>
      </c>
      <c r="E39" s="35">
        <v>74.58048922497832</v>
      </c>
      <c r="F39" s="36">
        <v>-24.580489224978322</v>
      </c>
      <c r="G39" s="37">
        <v>2855236.38</v>
      </c>
      <c r="H39" s="38">
        <v>25.419510775021678</v>
      </c>
      <c r="I39" s="33"/>
      <c r="J39" s="35">
        <v>0</v>
      </c>
      <c r="K39" s="39">
        <v>8377223.62</v>
      </c>
      <c r="L39" s="35">
        <v>74.58048922497832</v>
      </c>
      <c r="M39" s="40">
        <v>-4.580489224978322</v>
      </c>
      <c r="N39" s="33">
        <v>2855236.38</v>
      </c>
      <c r="O39" s="41">
        <v>25.419510775021678</v>
      </c>
    </row>
    <row r="40" spans="1:15" s="1" customFormat="1" ht="23.25" customHeight="1">
      <c r="A40" s="31">
        <v>32</v>
      </c>
      <c r="B40" s="32" t="s">
        <v>61</v>
      </c>
      <c r="C40" s="34">
        <v>7563890</v>
      </c>
      <c r="D40" s="33">
        <v>5640578.76</v>
      </c>
      <c r="E40" s="35">
        <v>74.57245888028514</v>
      </c>
      <c r="F40" s="36">
        <v>-24.57245888028514</v>
      </c>
      <c r="G40" s="37">
        <v>1923311.24</v>
      </c>
      <c r="H40" s="38">
        <v>25.42754111971486</v>
      </c>
      <c r="I40" s="33"/>
      <c r="J40" s="35">
        <v>0</v>
      </c>
      <c r="K40" s="39">
        <v>5640578.76</v>
      </c>
      <c r="L40" s="35">
        <v>74.57245888028514</v>
      </c>
      <c r="M40" s="40">
        <v>-4.57245888028514</v>
      </c>
      <c r="N40" s="33">
        <v>1923311.24</v>
      </c>
      <c r="O40" s="41">
        <v>25.42754111971486</v>
      </c>
    </row>
    <row r="41" spans="1:15" s="1" customFormat="1" ht="23.25" customHeight="1">
      <c r="A41" s="31">
        <v>33</v>
      </c>
      <c r="B41" s="32" t="s">
        <v>62</v>
      </c>
      <c r="C41" s="34">
        <v>788290</v>
      </c>
      <c r="D41" s="33">
        <v>587045.9</v>
      </c>
      <c r="E41" s="35">
        <v>74.47080389196869</v>
      </c>
      <c r="F41" s="36">
        <v>-24.470803891968686</v>
      </c>
      <c r="G41" s="37">
        <v>201244.1</v>
      </c>
      <c r="H41" s="38">
        <v>25.529196108031304</v>
      </c>
      <c r="I41" s="33">
        <v>5033.1</v>
      </c>
      <c r="J41" s="35">
        <v>0.6384832992934073</v>
      </c>
      <c r="K41" s="39">
        <v>592079</v>
      </c>
      <c r="L41" s="35">
        <v>75.1092871912621</v>
      </c>
      <c r="M41" s="40">
        <v>-5.109287191262098</v>
      </c>
      <c r="N41" s="33">
        <v>196211</v>
      </c>
      <c r="O41" s="41">
        <v>24.890712808737902</v>
      </c>
    </row>
    <row r="42" spans="1:15" s="1" customFormat="1" ht="23.25" customHeight="1">
      <c r="A42" s="31">
        <v>34</v>
      </c>
      <c r="B42" s="32" t="s">
        <v>63</v>
      </c>
      <c r="C42" s="34">
        <v>4348480</v>
      </c>
      <c r="D42" s="33">
        <v>3224312.62</v>
      </c>
      <c r="E42" s="35">
        <v>74.1480383950254</v>
      </c>
      <c r="F42" s="36">
        <v>-24.148038395025395</v>
      </c>
      <c r="G42" s="37">
        <v>1124167.38</v>
      </c>
      <c r="H42" s="38">
        <v>25.85196160497461</v>
      </c>
      <c r="I42" s="33"/>
      <c r="J42" s="35">
        <v>0</v>
      </c>
      <c r="K42" s="39">
        <v>3224312.62</v>
      </c>
      <c r="L42" s="35">
        <v>74.1480383950254</v>
      </c>
      <c r="M42" s="40">
        <v>-4.148038395025395</v>
      </c>
      <c r="N42" s="33">
        <v>1124167.38</v>
      </c>
      <c r="O42" s="41">
        <v>25.85196160497461</v>
      </c>
    </row>
    <row r="43" spans="1:15" s="1" customFormat="1" ht="23.25" customHeight="1">
      <c r="A43" s="31">
        <v>35</v>
      </c>
      <c r="B43" s="32" t="s">
        <v>64</v>
      </c>
      <c r="C43" s="34">
        <v>2231980</v>
      </c>
      <c r="D43" s="33">
        <v>1652443.68</v>
      </c>
      <c r="E43" s="35">
        <v>74.03487844873162</v>
      </c>
      <c r="F43" s="36">
        <v>-24.034878448731618</v>
      </c>
      <c r="G43" s="37">
        <v>579536.32</v>
      </c>
      <c r="H43" s="38">
        <v>25.965121551268386</v>
      </c>
      <c r="I43" s="33"/>
      <c r="J43" s="35">
        <v>0</v>
      </c>
      <c r="K43" s="39">
        <v>1652443.68</v>
      </c>
      <c r="L43" s="35">
        <v>74.03487844873162</v>
      </c>
      <c r="M43" s="40">
        <v>-4.034878448731618</v>
      </c>
      <c r="N43" s="33">
        <v>579536.32</v>
      </c>
      <c r="O43" s="41">
        <v>25.965121551268386</v>
      </c>
    </row>
    <row r="44" spans="1:15" s="1" customFormat="1" ht="23.25" customHeight="1">
      <c r="A44" s="31">
        <v>36</v>
      </c>
      <c r="B44" s="32" t="s">
        <v>65</v>
      </c>
      <c r="C44" s="34">
        <v>16787220</v>
      </c>
      <c r="D44" s="33">
        <v>12356420.56</v>
      </c>
      <c r="E44" s="35">
        <v>73.60611560460875</v>
      </c>
      <c r="F44" s="36">
        <v>-23.606115604608746</v>
      </c>
      <c r="G44" s="37">
        <v>4430799.44</v>
      </c>
      <c r="H44" s="38">
        <v>26.393884395391254</v>
      </c>
      <c r="I44" s="33">
        <v>578086</v>
      </c>
      <c r="J44" s="35">
        <v>3.4436076968074523</v>
      </c>
      <c r="K44" s="39">
        <v>12934506.56</v>
      </c>
      <c r="L44" s="35">
        <v>77.0497233014162</v>
      </c>
      <c r="M44" s="40">
        <v>-7.0497233014161935</v>
      </c>
      <c r="N44" s="33">
        <v>3852713.44</v>
      </c>
      <c r="O44" s="41">
        <v>22.9502766985838</v>
      </c>
    </row>
    <row r="45" spans="1:15" s="1" customFormat="1" ht="23.25" customHeight="1">
      <c r="A45" s="31">
        <v>37</v>
      </c>
      <c r="B45" s="32" t="s">
        <v>66</v>
      </c>
      <c r="C45" s="34">
        <v>18647340</v>
      </c>
      <c r="D45" s="33">
        <v>13701639.51</v>
      </c>
      <c r="E45" s="35">
        <v>73.47771591015126</v>
      </c>
      <c r="F45" s="36">
        <v>-23.47771591015126</v>
      </c>
      <c r="G45" s="37">
        <v>4945700.49</v>
      </c>
      <c r="H45" s="38">
        <v>26.52228408984874</v>
      </c>
      <c r="I45" s="33"/>
      <c r="J45" s="35">
        <v>0</v>
      </c>
      <c r="K45" s="39">
        <v>13701639.51</v>
      </c>
      <c r="L45" s="35">
        <v>73.47771591015126</v>
      </c>
      <c r="M45" s="40">
        <v>-3.477715910151261</v>
      </c>
      <c r="N45" s="33">
        <v>4945700.49</v>
      </c>
      <c r="O45" s="41">
        <v>26.52228408984874</v>
      </c>
    </row>
    <row r="46" spans="1:15" s="1" customFormat="1" ht="23.25" customHeight="1">
      <c r="A46" s="31">
        <v>38</v>
      </c>
      <c r="B46" s="32" t="s">
        <v>67</v>
      </c>
      <c r="C46" s="34">
        <v>4260310</v>
      </c>
      <c r="D46" s="33">
        <v>3129535.56</v>
      </c>
      <c r="E46" s="35">
        <v>73.45793052618237</v>
      </c>
      <c r="F46" s="36">
        <v>-23.457930526182366</v>
      </c>
      <c r="G46" s="37">
        <v>1130774.44</v>
      </c>
      <c r="H46" s="38">
        <v>26.542069473817634</v>
      </c>
      <c r="I46" s="33"/>
      <c r="J46" s="35">
        <v>0</v>
      </c>
      <c r="K46" s="39">
        <v>3129535.56</v>
      </c>
      <c r="L46" s="35">
        <v>73.45793052618237</v>
      </c>
      <c r="M46" s="40">
        <v>-3.4579305261823663</v>
      </c>
      <c r="N46" s="33">
        <v>1130774.44</v>
      </c>
      <c r="O46" s="41">
        <v>26.542069473817634</v>
      </c>
    </row>
    <row r="47" spans="1:15" s="1" customFormat="1" ht="23.25" customHeight="1">
      <c r="A47" s="31">
        <v>39</v>
      </c>
      <c r="B47" s="32" t="s">
        <v>68</v>
      </c>
      <c r="C47" s="34">
        <v>16824220</v>
      </c>
      <c r="D47" s="33">
        <v>12341026.91</v>
      </c>
      <c r="E47" s="35">
        <v>73.35274330697055</v>
      </c>
      <c r="F47" s="36">
        <v>-23.352743306970552</v>
      </c>
      <c r="G47" s="37">
        <v>4483193.09</v>
      </c>
      <c r="H47" s="38">
        <v>26.647256693029455</v>
      </c>
      <c r="I47" s="33">
        <v>74475</v>
      </c>
      <c r="J47" s="35">
        <v>0.44266539548341616</v>
      </c>
      <c r="K47" s="39">
        <v>12415501.91</v>
      </c>
      <c r="L47" s="35">
        <v>73.79540870245397</v>
      </c>
      <c r="M47" s="40">
        <v>-3.795408702453969</v>
      </c>
      <c r="N47" s="33">
        <v>4408718.09</v>
      </c>
      <c r="O47" s="41">
        <v>26.204591297546038</v>
      </c>
    </row>
    <row r="48" spans="1:15" s="1" customFormat="1" ht="23.25" customHeight="1">
      <c r="A48" s="31">
        <v>40</v>
      </c>
      <c r="B48" s="32" t="s">
        <v>69</v>
      </c>
      <c r="C48" s="34">
        <v>3269050</v>
      </c>
      <c r="D48" s="33">
        <v>2392451.85</v>
      </c>
      <c r="E48" s="35">
        <v>73.18492681360028</v>
      </c>
      <c r="F48" s="36">
        <v>-23.184926813600285</v>
      </c>
      <c r="G48" s="37">
        <v>876598.15</v>
      </c>
      <c r="H48" s="38">
        <v>26.815073186399715</v>
      </c>
      <c r="I48" s="33"/>
      <c r="J48" s="35">
        <v>0</v>
      </c>
      <c r="K48" s="39">
        <v>2392451.85</v>
      </c>
      <c r="L48" s="35">
        <v>73.18492681360028</v>
      </c>
      <c r="M48" s="40">
        <v>-3.184926813600285</v>
      </c>
      <c r="N48" s="33">
        <v>876598.15</v>
      </c>
      <c r="O48" s="41">
        <v>26.815073186399715</v>
      </c>
    </row>
    <row r="49" spans="1:15" s="1" customFormat="1" ht="23.25" customHeight="1">
      <c r="A49" s="31">
        <v>41</v>
      </c>
      <c r="B49" s="32" t="s">
        <v>70</v>
      </c>
      <c r="C49" s="34">
        <v>7573980</v>
      </c>
      <c r="D49" s="33">
        <v>5541678.64</v>
      </c>
      <c r="E49" s="35">
        <v>73.16732602937954</v>
      </c>
      <c r="F49" s="36">
        <v>-23.167326029379538</v>
      </c>
      <c r="G49" s="37">
        <v>2032301.36</v>
      </c>
      <c r="H49" s="38">
        <v>26.83267397062047</v>
      </c>
      <c r="I49" s="33"/>
      <c r="J49" s="35">
        <v>0</v>
      </c>
      <c r="K49" s="39">
        <v>5541678.64</v>
      </c>
      <c r="L49" s="35">
        <v>73.16732602937954</v>
      </c>
      <c r="M49" s="40">
        <v>-3.167326029379538</v>
      </c>
      <c r="N49" s="33">
        <v>2032301.36</v>
      </c>
      <c r="O49" s="41">
        <v>26.83267397062047</v>
      </c>
    </row>
    <row r="50" spans="1:15" s="1" customFormat="1" ht="23.25" customHeight="1">
      <c r="A50" s="31">
        <v>42</v>
      </c>
      <c r="B50" s="32" t="s">
        <v>71</v>
      </c>
      <c r="C50" s="34">
        <v>7980427</v>
      </c>
      <c r="D50" s="33">
        <v>5834018.66</v>
      </c>
      <c r="E50" s="35">
        <v>73.10409154798359</v>
      </c>
      <c r="F50" s="36">
        <v>-23.104091547983586</v>
      </c>
      <c r="G50" s="37">
        <v>2146408.34</v>
      </c>
      <c r="H50" s="38">
        <v>26.895908452016414</v>
      </c>
      <c r="I50" s="33"/>
      <c r="J50" s="35">
        <v>0</v>
      </c>
      <c r="K50" s="39">
        <v>5834018.66</v>
      </c>
      <c r="L50" s="35">
        <v>73.10409154798359</v>
      </c>
      <c r="M50" s="40">
        <v>-3.104091547983586</v>
      </c>
      <c r="N50" s="33">
        <v>2146408.34</v>
      </c>
      <c r="O50" s="41">
        <v>26.895908452016414</v>
      </c>
    </row>
    <row r="51" spans="1:15" s="1" customFormat="1" ht="23.25" customHeight="1">
      <c r="A51" s="31">
        <v>43</v>
      </c>
      <c r="B51" s="32" t="s">
        <v>72</v>
      </c>
      <c r="C51" s="34">
        <v>8659120</v>
      </c>
      <c r="D51" s="33">
        <v>6330134.07</v>
      </c>
      <c r="E51" s="35">
        <v>73.1036649220706</v>
      </c>
      <c r="F51" s="36">
        <v>-23.103664922070607</v>
      </c>
      <c r="G51" s="37">
        <v>2328985.93</v>
      </c>
      <c r="H51" s="38">
        <v>26.896335077929393</v>
      </c>
      <c r="I51" s="33">
        <v>16800</v>
      </c>
      <c r="J51" s="35">
        <v>0.1940150962222489</v>
      </c>
      <c r="K51" s="39">
        <v>6346934.07</v>
      </c>
      <c r="L51" s="35">
        <v>73.29768001829285</v>
      </c>
      <c r="M51" s="40">
        <v>-3.2976800182928514</v>
      </c>
      <c r="N51" s="33">
        <v>2312185.93</v>
      </c>
      <c r="O51" s="41">
        <v>26.702319981707145</v>
      </c>
    </row>
    <row r="52" spans="1:15" s="1" customFormat="1" ht="23.25" customHeight="1">
      <c r="A52" s="31">
        <v>44</v>
      </c>
      <c r="B52" s="32" t="s">
        <v>73</v>
      </c>
      <c r="C52" s="34">
        <v>3241100</v>
      </c>
      <c r="D52" s="33">
        <v>2364143.89</v>
      </c>
      <c r="E52" s="35">
        <v>72.94263953596001</v>
      </c>
      <c r="F52" s="36">
        <v>-22.942639535960012</v>
      </c>
      <c r="G52" s="37">
        <v>876956.11</v>
      </c>
      <c r="H52" s="38">
        <v>27.05736046403998</v>
      </c>
      <c r="I52" s="33"/>
      <c r="J52" s="35">
        <v>0</v>
      </c>
      <c r="K52" s="39">
        <v>2364143.89</v>
      </c>
      <c r="L52" s="35">
        <v>72.94263953596001</v>
      </c>
      <c r="M52" s="40">
        <v>-2.942639535960012</v>
      </c>
      <c r="N52" s="33">
        <v>876956.11</v>
      </c>
      <c r="O52" s="41">
        <v>27.05736046403998</v>
      </c>
    </row>
    <row r="53" spans="1:15" s="1" customFormat="1" ht="23.25" customHeight="1">
      <c r="A53" s="31">
        <v>45</v>
      </c>
      <c r="B53" s="32" t="s">
        <v>74</v>
      </c>
      <c r="C53" s="34">
        <v>15549754</v>
      </c>
      <c r="D53" s="33">
        <v>11338445.34</v>
      </c>
      <c r="E53" s="35">
        <v>72.91720074799898</v>
      </c>
      <c r="F53" s="36">
        <v>-22.917200747998976</v>
      </c>
      <c r="G53" s="37">
        <v>4211308.66</v>
      </c>
      <c r="H53" s="38">
        <v>27.082799252001028</v>
      </c>
      <c r="I53" s="33"/>
      <c r="J53" s="35">
        <v>0</v>
      </c>
      <c r="K53" s="39">
        <v>11338445.34</v>
      </c>
      <c r="L53" s="35">
        <v>72.91720074799898</v>
      </c>
      <c r="M53" s="40">
        <v>-2.917200747998976</v>
      </c>
      <c r="N53" s="33">
        <v>4211308.66</v>
      </c>
      <c r="O53" s="41">
        <v>27.082799252001028</v>
      </c>
    </row>
    <row r="54" spans="1:15" s="1" customFormat="1" ht="23.25" customHeight="1">
      <c r="A54" s="31">
        <v>46</v>
      </c>
      <c r="B54" s="32" t="s">
        <v>75</v>
      </c>
      <c r="C54" s="34">
        <v>2088920</v>
      </c>
      <c r="D54" s="33">
        <v>1522547.17</v>
      </c>
      <c r="E54" s="35">
        <v>72.88681088792295</v>
      </c>
      <c r="F54" s="36">
        <v>-22.886810887922948</v>
      </c>
      <c r="G54" s="37">
        <v>566372.83</v>
      </c>
      <c r="H54" s="38">
        <v>27.11318911207706</v>
      </c>
      <c r="I54" s="33"/>
      <c r="J54" s="35">
        <v>0</v>
      </c>
      <c r="K54" s="39">
        <v>1522547.17</v>
      </c>
      <c r="L54" s="35">
        <v>72.88681088792295</v>
      </c>
      <c r="M54" s="40">
        <v>-2.886810887922948</v>
      </c>
      <c r="N54" s="33">
        <v>566372.83</v>
      </c>
      <c r="O54" s="41">
        <v>27.11318911207706</v>
      </c>
    </row>
    <row r="55" spans="1:15" s="1" customFormat="1" ht="23.25" customHeight="1">
      <c r="A55" s="31">
        <v>47</v>
      </c>
      <c r="B55" s="32" t="s">
        <v>76</v>
      </c>
      <c r="C55" s="34">
        <v>12258769</v>
      </c>
      <c r="D55" s="33">
        <v>8918581.98</v>
      </c>
      <c r="E55" s="35">
        <v>72.75267182210547</v>
      </c>
      <c r="F55" s="36">
        <v>-22.75267182210547</v>
      </c>
      <c r="G55" s="37">
        <v>3340187.02</v>
      </c>
      <c r="H55" s="38">
        <v>27.24732817789453</v>
      </c>
      <c r="I55" s="33">
        <v>11700</v>
      </c>
      <c r="J55" s="35">
        <v>0.09544188327555564</v>
      </c>
      <c r="K55" s="39">
        <v>8930281.98</v>
      </c>
      <c r="L55" s="35">
        <v>72.84811370538102</v>
      </c>
      <c r="M55" s="40">
        <v>-2.8481137053810244</v>
      </c>
      <c r="N55" s="33">
        <v>3328487.02</v>
      </c>
      <c r="O55" s="41">
        <v>27.151886294618972</v>
      </c>
    </row>
    <row r="56" spans="1:15" s="1" customFormat="1" ht="23.25" customHeight="1">
      <c r="A56" s="31">
        <v>48</v>
      </c>
      <c r="B56" s="32" t="s">
        <v>77</v>
      </c>
      <c r="C56" s="34">
        <v>2751941</v>
      </c>
      <c r="D56" s="33">
        <v>2001543.44</v>
      </c>
      <c r="E56" s="35">
        <v>72.7320622062755</v>
      </c>
      <c r="F56" s="36">
        <v>-22.7320622062755</v>
      </c>
      <c r="G56" s="37">
        <v>750397.56</v>
      </c>
      <c r="H56" s="38">
        <v>27.267937793724503</v>
      </c>
      <c r="I56" s="33"/>
      <c r="J56" s="35">
        <v>0</v>
      </c>
      <c r="K56" s="39">
        <v>2001543.44</v>
      </c>
      <c r="L56" s="35">
        <v>72.7320622062755</v>
      </c>
      <c r="M56" s="40">
        <v>-2.7320622062755007</v>
      </c>
      <c r="N56" s="33">
        <v>750397.56</v>
      </c>
      <c r="O56" s="41">
        <v>27.267937793724503</v>
      </c>
    </row>
    <row r="57" spans="1:15" s="1" customFormat="1" ht="23.25" customHeight="1">
      <c r="A57" s="31">
        <v>49</v>
      </c>
      <c r="B57" s="32" t="s">
        <v>78</v>
      </c>
      <c r="C57" s="34">
        <v>11512775</v>
      </c>
      <c r="D57" s="33">
        <v>8345755.32</v>
      </c>
      <c r="E57" s="35">
        <v>72.49125706009194</v>
      </c>
      <c r="F57" s="36">
        <v>-22.49125706009194</v>
      </c>
      <c r="G57" s="37">
        <v>3167019.68</v>
      </c>
      <c r="H57" s="38">
        <v>27.508742939908057</v>
      </c>
      <c r="I57" s="33"/>
      <c r="J57" s="35">
        <v>0</v>
      </c>
      <c r="K57" s="39">
        <v>8345755.32</v>
      </c>
      <c r="L57" s="35">
        <v>72.49125706009194</v>
      </c>
      <c r="M57" s="40">
        <v>-2.4912570600919395</v>
      </c>
      <c r="N57" s="33">
        <v>3167019.68</v>
      </c>
      <c r="O57" s="41">
        <v>27.508742939908057</v>
      </c>
    </row>
    <row r="58" spans="1:15" s="1" customFormat="1" ht="23.25" customHeight="1">
      <c r="A58" s="31">
        <v>50</v>
      </c>
      <c r="B58" s="32" t="s">
        <v>79</v>
      </c>
      <c r="C58" s="34">
        <v>7582130</v>
      </c>
      <c r="D58" s="33">
        <v>5496029.5</v>
      </c>
      <c r="E58" s="35">
        <v>72.4866165576164</v>
      </c>
      <c r="F58" s="36">
        <v>-22.4866165576164</v>
      </c>
      <c r="G58" s="37">
        <v>2086100.5</v>
      </c>
      <c r="H58" s="38">
        <v>27.513383442383606</v>
      </c>
      <c r="I58" s="33">
        <v>909692.19</v>
      </c>
      <c r="J58" s="35">
        <v>11.997844800867302</v>
      </c>
      <c r="K58" s="39">
        <v>6405721.6899999995</v>
      </c>
      <c r="L58" s="35">
        <v>84.4844613584837</v>
      </c>
      <c r="M58" s="40">
        <v>-14.4844613584837</v>
      </c>
      <c r="N58" s="33">
        <v>1176408.31</v>
      </c>
      <c r="O58" s="41">
        <v>15.51553864151631</v>
      </c>
    </row>
    <row r="59" spans="1:15" s="1" customFormat="1" ht="23.25" customHeight="1">
      <c r="A59" s="31">
        <v>51</v>
      </c>
      <c r="B59" s="32" t="s">
        <v>80</v>
      </c>
      <c r="C59" s="34">
        <v>3948210</v>
      </c>
      <c r="D59" s="33">
        <v>2860668.99</v>
      </c>
      <c r="E59" s="35">
        <v>72.45483370945314</v>
      </c>
      <c r="F59" s="36">
        <v>-22.45483370945314</v>
      </c>
      <c r="G59" s="37">
        <v>1087541.01</v>
      </c>
      <c r="H59" s="38">
        <v>27.54516629054685</v>
      </c>
      <c r="I59" s="33"/>
      <c r="J59" s="35">
        <v>0</v>
      </c>
      <c r="K59" s="39">
        <v>2860668.99</v>
      </c>
      <c r="L59" s="35">
        <v>72.45483370945314</v>
      </c>
      <c r="M59" s="40">
        <v>-2.4548337094531405</v>
      </c>
      <c r="N59" s="33">
        <v>1087541.01</v>
      </c>
      <c r="O59" s="41">
        <v>27.54516629054685</v>
      </c>
    </row>
    <row r="60" spans="1:15" s="1" customFormat="1" ht="23.25" customHeight="1">
      <c r="A60" s="31">
        <v>52</v>
      </c>
      <c r="B60" s="32" t="s">
        <v>81</v>
      </c>
      <c r="C60" s="34">
        <v>6738490</v>
      </c>
      <c r="D60" s="33">
        <v>4880077.95</v>
      </c>
      <c r="E60" s="35">
        <v>72.42094222889698</v>
      </c>
      <c r="F60" s="36">
        <v>-22.420942228896976</v>
      </c>
      <c r="G60" s="37">
        <v>1858412.05</v>
      </c>
      <c r="H60" s="38">
        <v>27.579057771103017</v>
      </c>
      <c r="I60" s="33"/>
      <c r="J60" s="35">
        <v>0</v>
      </c>
      <c r="K60" s="39">
        <v>4880077.95</v>
      </c>
      <c r="L60" s="35">
        <v>72.42094222889698</v>
      </c>
      <c r="M60" s="40">
        <v>-2.420942228896976</v>
      </c>
      <c r="N60" s="33">
        <v>1858412.05</v>
      </c>
      <c r="O60" s="41">
        <v>27.579057771103017</v>
      </c>
    </row>
    <row r="61" spans="1:15" s="1" customFormat="1" ht="23.25" customHeight="1">
      <c r="A61" s="31">
        <v>53</v>
      </c>
      <c r="B61" s="32" t="s">
        <v>82</v>
      </c>
      <c r="C61" s="34">
        <v>10380530</v>
      </c>
      <c r="D61" s="33">
        <v>7516263.31</v>
      </c>
      <c r="E61" s="35">
        <v>72.40731744910906</v>
      </c>
      <c r="F61" s="36">
        <v>-22.40731744910906</v>
      </c>
      <c r="G61" s="37">
        <v>2864266.69</v>
      </c>
      <c r="H61" s="38">
        <v>27.592682550890952</v>
      </c>
      <c r="I61" s="33">
        <v>5480</v>
      </c>
      <c r="J61" s="35">
        <v>0.05279113879541796</v>
      </c>
      <c r="K61" s="39">
        <v>7521743.31</v>
      </c>
      <c r="L61" s="35">
        <v>72.46010858790447</v>
      </c>
      <c r="M61" s="40">
        <v>-2.4601085879044717</v>
      </c>
      <c r="N61" s="33">
        <v>2858786.69</v>
      </c>
      <c r="O61" s="41">
        <v>27.539891412095535</v>
      </c>
    </row>
    <row r="62" spans="1:15" s="1" customFormat="1" ht="23.25" customHeight="1">
      <c r="A62" s="31">
        <v>54</v>
      </c>
      <c r="B62" s="32" t="s">
        <v>83</v>
      </c>
      <c r="C62" s="34">
        <v>1258740</v>
      </c>
      <c r="D62" s="33">
        <v>911083.13</v>
      </c>
      <c r="E62" s="35">
        <v>72.38056548612104</v>
      </c>
      <c r="F62" s="36">
        <v>-22.380565486121043</v>
      </c>
      <c r="G62" s="37">
        <v>347656.87</v>
      </c>
      <c r="H62" s="38">
        <v>27.619434513878957</v>
      </c>
      <c r="I62" s="33"/>
      <c r="J62" s="35">
        <v>0</v>
      </c>
      <c r="K62" s="39">
        <v>911083.13</v>
      </c>
      <c r="L62" s="35">
        <v>72.38056548612104</v>
      </c>
      <c r="M62" s="40">
        <v>-2.380565486121043</v>
      </c>
      <c r="N62" s="33">
        <v>347656.87</v>
      </c>
      <c r="O62" s="41">
        <v>27.619434513878957</v>
      </c>
    </row>
    <row r="63" spans="1:15" s="1" customFormat="1" ht="23.25" customHeight="1">
      <c r="A63" s="31">
        <v>55</v>
      </c>
      <c r="B63" s="32" t="s">
        <v>84</v>
      </c>
      <c r="C63" s="34">
        <v>6820910</v>
      </c>
      <c r="D63" s="33">
        <v>4931178.18</v>
      </c>
      <c r="E63" s="35">
        <v>72.2950189930669</v>
      </c>
      <c r="F63" s="36">
        <v>-22.295018993066904</v>
      </c>
      <c r="G63" s="37">
        <v>1889731.82</v>
      </c>
      <c r="H63" s="38">
        <v>27.704981006933096</v>
      </c>
      <c r="I63" s="33"/>
      <c r="J63" s="35">
        <v>0</v>
      </c>
      <c r="K63" s="39">
        <v>4931178.18</v>
      </c>
      <c r="L63" s="35">
        <v>72.2950189930669</v>
      </c>
      <c r="M63" s="40">
        <v>-2.295018993066904</v>
      </c>
      <c r="N63" s="33">
        <v>1889731.82</v>
      </c>
      <c r="O63" s="41">
        <v>27.704981006933096</v>
      </c>
    </row>
    <row r="64" spans="1:15" s="1" customFormat="1" ht="23.25" customHeight="1">
      <c r="A64" s="31">
        <v>56</v>
      </c>
      <c r="B64" s="32" t="s">
        <v>85</v>
      </c>
      <c r="C64" s="34">
        <v>2828070</v>
      </c>
      <c r="D64" s="33">
        <v>2040977.92</v>
      </c>
      <c r="E64" s="35">
        <v>72.16857857125177</v>
      </c>
      <c r="F64" s="36">
        <v>-22.16857857125177</v>
      </c>
      <c r="G64" s="37">
        <v>787092.08</v>
      </c>
      <c r="H64" s="38">
        <v>27.83142142874823</v>
      </c>
      <c r="I64" s="33"/>
      <c r="J64" s="35">
        <v>0</v>
      </c>
      <c r="K64" s="39">
        <v>2040977.92</v>
      </c>
      <c r="L64" s="35">
        <v>72.16857857125177</v>
      </c>
      <c r="M64" s="40">
        <v>-2.1685785712517713</v>
      </c>
      <c r="N64" s="33">
        <v>787092.08</v>
      </c>
      <c r="O64" s="41">
        <v>27.83142142874823</v>
      </c>
    </row>
    <row r="65" spans="1:15" s="1" customFormat="1" ht="23.25" customHeight="1">
      <c r="A65" s="31">
        <v>57</v>
      </c>
      <c r="B65" s="32" t="s">
        <v>86</v>
      </c>
      <c r="C65" s="34">
        <v>8278370</v>
      </c>
      <c r="D65" s="33">
        <v>5971923.78</v>
      </c>
      <c r="E65" s="35">
        <v>72.13888458718323</v>
      </c>
      <c r="F65" s="36">
        <v>-22.138884587183227</v>
      </c>
      <c r="G65" s="37">
        <v>2306446.22</v>
      </c>
      <c r="H65" s="38">
        <v>27.86111541281677</v>
      </c>
      <c r="I65" s="33"/>
      <c r="J65" s="35">
        <v>0</v>
      </c>
      <c r="K65" s="39">
        <v>5971923.78</v>
      </c>
      <c r="L65" s="35">
        <v>72.13888458718323</v>
      </c>
      <c r="M65" s="40">
        <v>-2.1388845871832274</v>
      </c>
      <c r="N65" s="33">
        <v>2306446.22</v>
      </c>
      <c r="O65" s="41">
        <v>27.86111541281677</v>
      </c>
    </row>
    <row r="66" spans="1:15" s="1" customFormat="1" ht="23.25" customHeight="1">
      <c r="A66" s="31">
        <v>58</v>
      </c>
      <c r="B66" s="32" t="s">
        <v>87</v>
      </c>
      <c r="C66" s="34">
        <v>4330379</v>
      </c>
      <c r="D66" s="33">
        <v>3123344.23</v>
      </c>
      <c r="E66" s="35">
        <v>72.12634806329885</v>
      </c>
      <c r="F66" s="36">
        <v>-22.12634806329885</v>
      </c>
      <c r="G66" s="37">
        <v>1207034.77</v>
      </c>
      <c r="H66" s="38">
        <v>27.87365193670115</v>
      </c>
      <c r="I66" s="33">
        <v>16990</v>
      </c>
      <c r="J66" s="35">
        <v>0.39234441142449655</v>
      </c>
      <c r="K66" s="39">
        <v>3140334.23</v>
      </c>
      <c r="L66" s="35">
        <v>72.51869247472334</v>
      </c>
      <c r="M66" s="40">
        <v>-2.5186924747233377</v>
      </c>
      <c r="N66" s="33">
        <v>1190044.77</v>
      </c>
      <c r="O66" s="41">
        <v>27.481307525276655</v>
      </c>
    </row>
    <row r="67" spans="1:15" s="1" customFormat="1" ht="23.25" customHeight="1">
      <c r="A67" s="31">
        <v>59</v>
      </c>
      <c r="B67" s="32" t="s">
        <v>88</v>
      </c>
      <c r="C67" s="34">
        <v>12757680</v>
      </c>
      <c r="D67" s="33">
        <v>9163680.34</v>
      </c>
      <c r="E67" s="35">
        <v>71.82873641602548</v>
      </c>
      <c r="F67" s="36">
        <v>-21.828736416025478</v>
      </c>
      <c r="G67" s="37">
        <v>3593999.66</v>
      </c>
      <c r="H67" s="38">
        <v>28.171263583974515</v>
      </c>
      <c r="I67" s="33">
        <v>2022484.15</v>
      </c>
      <c r="J67" s="35">
        <v>15.8530716399847</v>
      </c>
      <c r="K67" s="39">
        <v>11186164.49</v>
      </c>
      <c r="L67" s="35">
        <v>87.68180805601018</v>
      </c>
      <c r="M67" s="40">
        <v>-17.681808056010183</v>
      </c>
      <c r="N67" s="33">
        <v>1571515.51</v>
      </c>
      <c r="O67" s="41">
        <v>12.318191943989815</v>
      </c>
    </row>
    <row r="68" spans="1:15" s="1" customFormat="1" ht="23.25" customHeight="1">
      <c r="A68" s="31">
        <v>60</v>
      </c>
      <c r="B68" s="32" t="s">
        <v>89</v>
      </c>
      <c r="C68" s="34">
        <v>1428980</v>
      </c>
      <c r="D68" s="33">
        <v>1026134.03</v>
      </c>
      <c r="E68" s="35">
        <v>71.80884477039567</v>
      </c>
      <c r="F68" s="36">
        <v>-21.808844770395666</v>
      </c>
      <c r="G68" s="37">
        <v>402845.97</v>
      </c>
      <c r="H68" s="38">
        <v>28.191155229604334</v>
      </c>
      <c r="I68" s="33"/>
      <c r="J68" s="35">
        <v>0</v>
      </c>
      <c r="K68" s="39">
        <v>1026134.03</v>
      </c>
      <c r="L68" s="35">
        <v>71.80884477039567</v>
      </c>
      <c r="M68" s="40">
        <v>-1.808844770395666</v>
      </c>
      <c r="N68" s="33">
        <v>402845.97</v>
      </c>
      <c r="O68" s="41">
        <v>28.191155229604334</v>
      </c>
    </row>
    <row r="69" spans="1:15" s="1" customFormat="1" ht="23.25" customHeight="1">
      <c r="A69" s="31">
        <v>61</v>
      </c>
      <c r="B69" s="32" t="s">
        <v>90</v>
      </c>
      <c r="C69" s="34">
        <v>6020570</v>
      </c>
      <c r="D69" s="33">
        <v>4313682.71</v>
      </c>
      <c r="E69" s="35">
        <v>71.64907492147753</v>
      </c>
      <c r="F69" s="36">
        <v>-21.649074921477535</v>
      </c>
      <c r="G69" s="37">
        <v>1706887.29</v>
      </c>
      <c r="H69" s="38">
        <v>28.350925078522465</v>
      </c>
      <c r="I69" s="33">
        <v>23150.7</v>
      </c>
      <c r="J69" s="35">
        <v>0.3845267142479865</v>
      </c>
      <c r="K69" s="39">
        <v>4336833.41</v>
      </c>
      <c r="L69" s="35">
        <v>72.03360163572552</v>
      </c>
      <c r="M69" s="40">
        <v>-2.0336016357255176</v>
      </c>
      <c r="N69" s="33">
        <v>1683736.59</v>
      </c>
      <c r="O69" s="41">
        <v>27.96639836427448</v>
      </c>
    </row>
    <row r="70" spans="1:15" s="1" customFormat="1" ht="23.25" customHeight="1">
      <c r="A70" s="31">
        <v>62</v>
      </c>
      <c r="B70" s="32" t="s">
        <v>91</v>
      </c>
      <c r="C70" s="34">
        <v>2338090</v>
      </c>
      <c r="D70" s="33">
        <v>1673154.84</v>
      </c>
      <c r="E70" s="35">
        <v>71.56075429089556</v>
      </c>
      <c r="F70" s="36">
        <v>-21.56075429089556</v>
      </c>
      <c r="G70" s="37">
        <v>664935.16</v>
      </c>
      <c r="H70" s="38">
        <v>28.439245709104437</v>
      </c>
      <c r="I70" s="33"/>
      <c r="J70" s="35">
        <v>0</v>
      </c>
      <c r="K70" s="39">
        <v>1673154.84</v>
      </c>
      <c r="L70" s="35">
        <v>71.56075429089556</v>
      </c>
      <c r="M70" s="40">
        <v>-1.5607542908955594</v>
      </c>
      <c r="N70" s="33">
        <v>664935.16</v>
      </c>
      <c r="O70" s="41">
        <v>28.439245709104437</v>
      </c>
    </row>
    <row r="71" spans="1:15" s="1" customFormat="1" ht="23.25" customHeight="1">
      <c r="A71" s="31">
        <v>63</v>
      </c>
      <c r="B71" s="32" t="s">
        <v>92</v>
      </c>
      <c r="C71" s="34">
        <v>12235610</v>
      </c>
      <c r="D71" s="33">
        <v>8682682.43</v>
      </c>
      <c r="E71" s="35">
        <v>70.9623993409401</v>
      </c>
      <c r="F71" s="36">
        <v>-20.962399340940095</v>
      </c>
      <c r="G71" s="37">
        <v>3552927.57</v>
      </c>
      <c r="H71" s="38">
        <v>29.03760065905991</v>
      </c>
      <c r="I71" s="33"/>
      <c r="J71" s="35">
        <v>0</v>
      </c>
      <c r="K71" s="39">
        <v>8682682.43</v>
      </c>
      <c r="L71" s="35">
        <v>70.9623993409401</v>
      </c>
      <c r="M71" s="40">
        <v>-0.9623993409400953</v>
      </c>
      <c r="N71" s="33">
        <v>3552927.57</v>
      </c>
      <c r="O71" s="41">
        <v>29.03760065905991</v>
      </c>
    </row>
    <row r="72" spans="1:15" s="1" customFormat="1" ht="23.25" customHeight="1">
      <c r="A72" s="31">
        <v>64</v>
      </c>
      <c r="B72" s="32" t="s">
        <v>93</v>
      </c>
      <c r="C72" s="34">
        <v>11071780</v>
      </c>
      <c r="D72" s="33">
        <v>7821676.18</v>
      </c>
      <c r="E72" s="35">
        <v>70.64515534087563</v>
      </c>
      <c r="F72" s="36">
        <v>-20.645155340875633</v>
      </c>
      <c r="G72" s="37">
        <v>3250103.82</v>
      </c>
      <c r="H72" s="38">
        <v>29.354844659124367</v>
      </c>
      <c r="I72" s="33">
        <v>274248</v>
      </c>
      <c r="J72" s="35">
        <v>2.477000084900531</v>
      </c>
      <c r="K72" s="39">
        <v>8095924.18</v>
      </c>
      <c r="L72" s="35">
        <v>73.12215542577616</v>
      </c>
      <c r="M72" s="40">
        <v>-3.122155425776157</v>
      </c>
      <c r="N72" s="33">
        <v>2975855.82</v>
      </c>
      <c r="O72" s="41">
        <v>26.877844574223836</v>
      </c>
    </row>
    <row r="73" spans="1:15" s="1" customFormat="1" ht="23.25" customHeight="1">
      <c r="A73" s="31">
        <v>65</v>
      </c>
      <c r="B73" s="32" t="s">
        <v>94</v>
      </c>
      <c r="C73" s="34">
        <v>4333000</v>
      </c>
      <c r="D73" s="33">
        <v>3060988.53</v>
      </c>
      <c r="E73" s="35">
        <v>70.6436309716132</v>
      </c>
      <c r="F73" s="36">
        <v>-20.643630971613206</v>
      </c>
      <c r="G73" s="37">
        <v>1272011.47</v>
      </c>
      <c r="H73" s="38">
        <v>29.3563690283868</v>
      </c>
      <c r="I73" s="33"/>
      <c r="J73" s="35">
        <v>0</v>
      </c>
      <c r="K73" s="39">
        <v>3060988.53</v>
      </c>
      <c r="L73" s="35">
        <v>70.6436309716132</v>
      </c>
      <c r="M73" s="40">
        <v>-0.6436309716132058</v>
      </c>
      <c r="N73" s="33">
        <v>1272011.47</v>
      </c>
      <c r="O73" s="41">
        <v>29.3563690283868</v>
      </c>
    </row>
    <row r="74" spans="1:15" s="1" customFormat="1" ht="23.25" customHeight="1">
      <c r="A74" s="31">
        <v>66</v>
      </c>
      <c r="B74" s="32" t="s">
        <v>95</v>
      </c>
      <c r="C74" s="34">
        <v>15588917</v>
      </c>
      <c r="D74" s="33">
        <v>11003100</v>
      </c>
      <c r="E74" s="35">
        <v>70.58283779431245</v>
      </c>
      <c r="F74" s="36">
        <v>-20.582837794312454</v>
      </c>
      <c r="G74" s="37">
        <v>4585817</v>
      </c>
      <c r="H74" s="38">
        <v>29.41716220568754</v>
      </c>
      <c r="I74" s="33"/>
      <c r="J74" s="35">
        <v>0</v>
      </c>
      <c r="K74" s="39">
        <v>11003100</v>
      </c>
      <c r="L74" s="35">
        <v>70.58283779431245</v>
      </c>
      <c r="M74" s="40">
        <v>-0.5828377943124536</v>
      </c>
      <c r="N74" s="33">
        <v>4585817</v>
      </c>
      <c r="O74" s="41">
        <v>29.41716220568754</v>
      </c>
    </row>
    <row r="75" spans="1:15" s="1" customFormat="1" ht="23.25" customHeight="1">
      <c r="A75" s="31">
        <v>67</v>
      </c>
      <c r="B75" s="32" t="s">
        <v>96</v>
      </c>
      <c r="C75" s="34">
        <v>6824460</v>
      </c>
      <c r="D75" s="33">
        <v>4815848.32</v>
      </c>
      <c r="E75" s="35">
        <v>70.56746350627009</v>
      </c>
      <c r="F75" s="36">
        <v>-20.567463506270087</v>
      </c>
      <c r="G75" s="37">
        <v>2008611.68</v>
      </c>
      <c r="H75" s="38">
        <v>29.432536493729902</v>
      </c>
      <c r="I75" s="33">
        <v>298067</v>
      </c>
      <c r="J75" s="35">
        <v>4.367627621819162</v>
      </c>
      <c r="K75" s="39">
        <v>5113915.32</v>
      </c>
      <c r="L75" s="35">
        <v>74.93509112808925</v>
      </c>
      <c r="M75" s="40">
        <v>-4.935091128089255</v>
      </c>
      <c r="N75" s="33">
        <v>1710544.68</v>
      </c>
      <c r="O75" s="41">
        <v>25.064908871910742</v>
      </c>
    </row>
    <row r="76" spans="1:15" s="1" customFormat="1" ht="23.25" customHeight="1">
      <c r="A76" s="31">
        <v>68</v>
      </c>
      <c r="B76" s="32" t="s">
        <v>97</v>
      </c>
      <c r="C76" s="34">
        <v>7213800</v>
      </c>
      <c r="D76" s="33">
        <v>5090449.02</v>
      </c>
      <c r="E76" s="35">
        <v>70.5654304250187</v>
      </c>
      <c r="F76" s="36">
        <v>-20.565430425018704</v>
      </c>
      <c r="G76" s="37">
        <v>2123350.98</v>
      </c>
      <c r="H76" s="38">
        <v>29.434569574981293</v>
      </c>
      <c r="I76" s="33"/>
      <c r="J76" s="35">
        <v>0</v>
      </c>
      <c r="K76" s="39">
        <v>5090449.02</v>
      </c>
      <c r="L76" s="35">
        <v>70.5654304250187</v>
      </c>
      <c r="M76" s="40">
        <v>-0.5654304250187039</v>
      </c>
      <c r="N76" s="33">
        <v>2123350.98</v>
      </c>
      <c r="O76" s="41">
        <v>29.434569574981293</v>
      </c>
    </row>
    <row r="77" spans="1:15" s="1" customFormat="1" ht="23.25" customHeight="1">
      <c r="A77" s="31">
        <v>69</v>
      </c>
      <c r="B77" s="32" t="s">
        <v>98</v>
      </c>
      <c r="C77" s="34">
        <v>10380816</v>
      </c>
      <c r="D77" s="33">
        <v>7319031.84</v>
      </c>
      <c r="E77" s="35">
        <v>70.50536142823454</v>
      </c>
      <c r="F77" s="36">
        <v>-20.505361428234536</v>
      </c>
      <c r="G77" s="37">
        <v>3061784.16</v>
      </c>
      <c r="H77" s="38">
        <v>29.494638571765456</v>
      </c>
      <c r="I77" s="33"/>
      <c r="J77" s="35">
        <v>0</v>
      </c>
      <c r="K77" s="39">
        <v>7319031.84</v>
      </c>
      <c r="L77" s="35">
        <v>70.50536142823454</v>
      </c>
      <c r="M77" s="40">
        <v>-0.5053614282345364</v>
      </c>
      <c r="N77" s="33">
        <v>3061784.16</v>
      </c>
      <c r="O77" s="41">
        <v>29.494638571765456</v>
      </c>
    </row>
    <row r="78" spans="1:15" s="1" customFormat="1" ht="23.25" customHeight="1">
      <c r="A78" s="31">
        <v>70</v>
      </c>
      <c r="B78" s="32" t="s">
        <v>99</v>
      </c>
      <c r="C78" s="34">
        <v>8187180</v>
      </c>
      <c r="D78" s="33">
        <v>5771615.44</v>
      </c>
      <c r="E78" s="35">
        <v>70.49576826208781</v>
      </c>
      <c r="F78" s="36">
        <v>-20.495768262087807</v>
      </c>
      <c r="G78" s="37">
        <v>2415564.56</v>
      </c>
      <c r="H78" s="38">
        <v>29.504231737912196</v>
      </c>
      <c r="I78" s="33"/>
      <c r="J78" s="35">
        <v>0</v>
      </c>
      <c r="K78" s="39">
        <v>5771615.44</v>
      </c>
      <c r="L78" s="35">
        <v>70.49576826208781</v>
      </c>
      <c r="M78" s="40">
        <v>-0.49576826208780744</v>
      </c>
      <c r="N78" s="33">
        <v>2415564.56</v>
      </c>
      <c r="O78" s="41">
        <v>29.504231737912196</v>
      </c>
    </row>
    <row r="79" spans="1:15" s="1" customFormat="1" ht="23.25" customHeight="1">
      <c r="A79" s="31">
        <v>71</v>
      </c>
      <c r="B79" s="32" t="s">
        <v>100</v>
      </c>
      <c r="C79" s="34">
        <v>2515160</v>
      </c>
      <c r="D79" s="33">
        <v>1771311.57</v>
      </c>
      <c r="E79" s="35">
        <v>70.42540315526647</v>
      </c>
      <c r="F79" s="36">
        <v>-20.425403155266466</v>
      </c>
      <c r="G79" s="37">
        <v>743848.43</v>
      </c>
      <c r="H79" s="38">
        <v>29.574596844733534</v>
      </c>
      <c r="I79" s="33"/>
      <c r="J79" s="35">
        <v>0</v>
      </c>
      <c r="K79" s="39">
        <v>1771311.57</v>
      </c>
      <c r="L79" s="35">
        <v>70.42540315526647</v>
      </c>
      <c r="M79" s="40">
        <v>-0.42540315526646566</v>
      </c>
      <c r="N79" s="33">
        <v>743848.43</v>
      </c>
      <c r="O79" s="41">
        <v>29.574596844733534</v>
      </c>
    </row>
    <row r="80" spans="1:15" s="1" customFormat="1" ht="23.25" customHeight="1">
      <c r="A80" s="31">
        <v>72</v>
      </c>
      <c r="B80" s="32" t="s">
        <v>101</v>
      </c>
      <c r="C80" s="34">
        <v>16221156</v>
      </c>
      <c r="D80" s="33">
        <v>11370942.54</v>
      </c>
      <c r="E80" s="35">
        <v>70.09945863291124</v>
      </c>
      <c r="F80" s="36">
        <v>-20.099458632911237</v>
      </c>
      <c r="G80" s="37">
        <v>4850213.46</v>
      </c>
      <c r="H80" s="38">
        <v>29.900541367088763</v>
      </c>
      <c r="I80" s="33">
        <v>41456</v>
      </c>
      <c r="J80" s="35">
        <v>0.2555674823668547</v>
      </c>
      <c r="K80" s="39">
        <v>11412398.54</v>
      </c>
      <c r="L80" s="35">
        <v>70.3550261152781</v>
      </c>
      <c r="M80" s="40">
        <v>-0.35502611527809336</v>
      </c>
      <c r="N80" s="33">
        <v>4808757.46</v>
      </c>
      <c r="O80" s="41">
        <v>29.64497388472191</v>
      </c>
    </row>
    <row r="81" spans="1:15" s="1" customFormat="1" ht="23.25" customHeight="1">
      <c r="A81" s="31">
        <v>73</v>
      </c>
      <c r="B81" s="32" t="s">
        <v>102</v>
      </c>
      <c r="C81" s="34">
        <v>7831720</v>
      </c>
      <c r="D81" s="33">
        <v>5489183.12</v>
      </c>
      <c r="E81" s="35">
        <v>70.08911350252562</v>
      </c>
      <c r="F81" s="36">
        <v>-20.08911350252562</v>
      </c>
      <c r="G81" s="37">
        <v>2342536.88</v>
      </c>
      <c r="H81" s="38">
        <v>29.910886497474372</v>
      </c>
      <c r="I81" s="33"/>
      <c r="J81" s="35">
        <v>0</v>
      </c>
      <c r="K81" s="39">
        <v>5489183.12</v>
      </c>
      <c r="L81" s="35">
        <v>70.08911350252562</v>
      </c>
      <c r="M81" s="40">
        <v>-0.08911350252562045</v>
      </c>
      <c r="N81" s="33">
        <v>2342536.88</v>
      </c>
      <c r="O81" s="41">
        <v>29.910886497474372</v>
      </c>
    </row>
    <row r="82" spans="1:15" s="1" customFormat="1" ht="23.25" customHeight="1">
      <c r="A82" s="31">
        <v>74</v>
      </c>
      <c r="B82" s="32" t="s">
        <v>103</v>
      </c>
      <c r="C82" s="34">
        <v>1610640</v>
      </c>
      <c r="D82" s="33">
        <v>1128127.7</v>
      </c>
      <c r="E82" s="35">
        <v>70.04220061590424</v>
      </c>
      <c r="F82" s="36">
        <v>-20.042200615904235</v>
      </c>
      <c r="G82" s="37">
        <v>482512.3</v>
      </c>
      <c r="H82" s="38">
        <v>29.957799384095768</v>
      </c>
      <c r="I82" s="33"/>
      <c r="J82" s="35">
        <v>0</v>
      </c>
      <c r="K82" s="39">
        <v>1128127.7</v>
      </c>
      <c r="L82" s="35">
        <v>70.04220061590424</v>
      </c>
      <c r="M82" s="40">
        <v>-0.042200615904235406</v>
      </c>
      <c r="N82" s="33">
        <v>482512.3</v>
      </c>
      <c r="O82" s="41">
        <v>29.957799384095768</v>
      </c>
    </row>
    <row r="83" spans="1:15" s="1" customFormat="1" ht="23.25" customHeight="1">
      <c r="A83" s="31">
        <v>75</v>
      </c>
      <c r="B83" s="32" t="s">
        <v>104</v>
      </c>
      <c r="C83" s="34">
        <v>1248910</v>
      </c>
      <c r="D83" s="33">
        <v>873347.12</v>
      </c>
      <c r="E83" s="35">
        <v>69.92874746779191</v>
      </c>
      <c r="F83" s="36">
        <v>-19.928747467791908</v>
      </c>
      <c r="G83" s="37">
        <v>375562.88</v>
      </c>
      <c r="H83" s="38">
        <v>30.071252532208085</v>
      </c>
      <c r="I83" s="33"/>
      <c r="J83" s="35">
        <v>0</v>
      </c>
      <c r="K83" s="39">
        <v>873347.12</v>
      </c>
      <c r="L83" s="35">
        <v>69.92874746779191</v>
      </c>
      <c r="M83" s="40">
        <v>0.07125253220809213</v>
      </c>
      <c r="N83" s="33">
        <v>375562.88</v>
      </c>
      <c r="O83" s="41">
        <v>30.071252532208085</v>
      </c>
    </row>
    <row r="84" spans="1:15" s="1" customFormat="1" ht="23.25" customHeight="1">
      <c r="A84" s="31">
        <v>76</v>
      </c>
      <c r="B84" s="32" t="s">
        <v>105</v>
      </c>
      <c r="C84" s="34">
        <v>9325460</v>
      </c>
      <c r="D84" s="33">
        <v>6520569.41</v>
      </c>
      <c r="E84" s="35">
        <v>69.92222807239536</v>
      </c>
      <c r="F84" s="36">
        <v>-19.922228072395356</v>
      </c>
      <c r="G84" s="37">
        <v>2804890.59</v>
      </c>
      <c r="H84" s="38">
        <v>30.077771927604644</v>
      </c>
      <c r="I84" s="33"/>
      <c r="J84" s="35">
        <v>0</v>
      </c>
      <c r="K84" s="39">
        <v>6520569.41</v>
      </c>
      <c r="L84" s="35">
        <v>69.92222807239536</v>
      </c>
      <c r="M84" s="40">
        <v>0.07777192760464402</v>
      </c>
      <c r="N84" s="33">
        <v>2804890.59</v>
      </c>
      <c r="O84" s="41">
        <v>30.077771927604644</v>
      </c>
    </row>
    <row r="85" spans="1:15" s="1" customFormat="1" ht="23.25" customHeight="1">
      <c r="A85" s="31">
        <v>77</v>
      </c>
      <c r="B85" s="32" t="s">
        <v>106</v>
      </c>
      <c r="C85" s="34">
        <v>9682560</v>
      </c>
      <c r="D85" s="33">
        <v>6764697.11</v>
      </c>
      <c r="E85" s="35">
        <v>69.86475797722916</v>
      </c>
      <c r="F85" s="36">
        <v>-19.86475797722916</v>
      </c>
      <c r="G85" s="37">
        <v>2917862.89</v>
      </c>
      <c r="H85" s="38">
        <v>30.135242022770832</v>
      </c>
      <c r="I85" s="33">
        <v>919828.55</v>
      </c>
      <c r="J85" s="35">
        <v>9.4998486970388</v>
      </c>
      <c r="K85" s="39">
        <v>7684525.66</v>
      </c>
      <c r="L85" s="35">
        <v>79.36460667426796</v>
      </c>
      <c r="M85" s="40">
        <v>-9.36460667426796</v>
      </c>
      <c r="N85" s="33">
        <v>1998034.34</v>
      </c>
      <c r="O85" s="41">
        <v>20.63539332573204</v>
      </c>
    </row>
    <row r="86" spans="1:15" s="1" customFormat="1" ht="23.25" customHeight="1">
      <c r="A86" s="31">
        <v>78</v>
      </c>
      <c r="B86" s="32" t="s">
        <v>107</v>
      </c>
      <c r="C86" s="34">
        <v>1928760</v>
      </c>
      <c r="D86" s="33">
        <v>1346202.55</v>
      </c>
      <c r="E86" s="35">
        <v>69.79627066094278</v>
      </c>
      <c r="F86" s="36">
        <v>-19.79627066094278</v>
      </c>
      <c r="G86" s="37">
        <v>582557.45</v>
      </c>
      <c r="H86" s="38">
        <v>30.203729339057215</v>
      </c>
      <c r="I86" s="33">
        <v>26736.5</v>
      </c>
      <c r="J86" s="35">
        <v>1.3862014973350754</v>
      </c>
      <c r="K86" s="39">
        <v>1372939.05</v>
      </c>
      <c r="L86" s="35">
        <v>71.18247215827786</v>
      </c>
      <c r="M86" s="40">
        <v>-1.1824721582778608</v>
      </c>
      <c r="N86" s="33">
        <v>555820.95</v>
      </c>
      <c r="O86" s="41">
        <v>28.81752784172214</v>
      </c>
    </row>
    <row r="87" spans="1:15" s="1" customFormat="1" ht="23.25" customHeight="1">
      <c r="A87" s="31">
        <v>79</v>
      </c>
      <c r="B87" s="32" t="s">
        <v>108</v>
      </c>
      <c r="C87" s="34">
        <v>1483800</v>
      </c>
      <c r="D87" s="33">
        <v>1033525.09</v>
      </c>
      <c r="E87" s="35">
        <v>69.65393516646448</v>
      </c>
      <c r="F87" s="36">
        <v>-19.65393516646448</v>
      </c>
      <c r="G87" s="37">
        <v>450274.91</v>
      </c>
      <c r="H87" s="38">
        <v>30.346064833535518</v>
      </c>
      <c r="I87" s="33"/>
      <c r="J87" s="35">
        <v>0</v>
      </c>
      <c r="K87" s="39">
        <v>1033525.09</v>
      </c>
      <c r="L87" s="35">
        <v>69.65393516646448</v>
      </c>
      <c r="M87" s="40">
        <v>0.34606483353552164</v>
      </c>
      <c r="N87" s="33">
        <v>450274.91</v>
      </c>
      <c r="O87" s="41">
        <v>30.346064833535518</v>
      </c>
    </row>
    <row r="88" spans="1:15" s="1" customFormat="1" ht="23.25" customHeight="1">
      <c r="A88" s="31">
        <v>80</v>
      </c>
      <c r="B88" s="32" t="s">
        <v>109</v>
      </c>
      <c r="C88" s="34">
        <v>2345320</v>
      </c>
      <c r="D88" s="33">
        <v>1632391.55</v>
      </c>
      <c r="E88" s="35">
        <v>69.60208201865844</v>
      </c>
      <c r="F88" s="36">
        <v>-19.602082018658436</v>
      </c>
      <c r="G88" s="37">
        <v>712928.45</v>
      </c>
      <c r="H88" s="38">
        <v>30.397917981341564</v>
      </c>
      <c r="I88" s="33"/>
      <c r="J88" s="35">
        <v>0</v>
      </c>
      <c r="K88" s="39">
        <v>1632391.55</v>
      </c>
      <c r="L88" s="35">
        <v>69.60208201865844</v>
      </c>
      <c r="M88" s="40">
        <v>0.3979179813415641</v>
      </c>
      <c r="N88" s="33">
        <v>712928.45</v>
      </c>
      <c r="O88" s="41">
        <v>30.397917981341564</v>
      </c>
    </row>
    <row r="89" spans="1:15" s="1" customFormat="1" ht="23.25" customHeight="1">
      <c r="A89" s="31">
        <v>81</v>
      </c>
      <c r="B89" s="32" t="s">
        <v>110</v>
      </c>
      <c r="C89" s="34">
        <v>2909160</v>
      </c>
      <c r="D89" s="33">
        <v>2022773.57</v>
      </c>
      <c r="E89" s="35">
        <v>69.53119010298505</v>
      </c>
      <c r="F89" s="36">
        <v>-19.53119010298505</v>
      </c>
      <c r="G89" s="37">
        <v>886386.43</v>
      </c>
      <c r="H89" s="38">
        <v>30.468809897014946</v>
      </c>
      <c r="I89" s="33">
        <v>82500</v>
      </c>
      <c r="J89" s="35">
        <v>2.835870148083983</v>
      </c>
      <c r="K89" s="39">
        <v>2105273.57</v>
      </c>
      <c r="L89" s="35">
        <v>72.36706025106905</v>
      </c>
      <c r="M89" s="40">
        <v>-2.3670602510690486</v>
      </c>
      <c r="N89" s="33">
        <v>803886.43</v>
      </c>
      <c r="O89" s="41">
        <v>27.63293974893095</v>
      </c>
    </row>
    <row r="90" spans="1:15" s="1" customFormat="1" ht="23.25" customHeight="1">
      <c r="A90" s="31">
        <v>82</v>
      </c>
      <c r="B90" s="32" t="s">
        <v>111</v>
      </c>
      <c r="C90" s="34">
        <v>15041570</v>
      </c>
      <c r="D90" s="33">
        <v>10449772.41</v>
      </c>
      <c r="E90" s="35">
        <v>69.47261761903845</v>
      </c>
      <c r="F90" s="36">
        <v>-19.472617619038445</v>
      </c>
      <c r="G90" s="37">
        <v>4591797.59</v>
      </c>
      <c r="H90" s="38">
        <v>30.527382380961562</v>
      </c>
      <c r="I90" s="33"/>
      <c r="J90" s="35">
        <v>0</v>
      </c>
      <c r="K90" s="39">
        <v>10449772.41</v>
      </c>
      <c r="L90" s="35">
        <v>69.47261761903845</v>
      </c>
      <c r="M90" s="40">
        <v>0.527382380961555</v>
      </c>
      <c r="N90" s="33">
        <v>4591797.59</v>
      </c>
      <c r="O90" s="41">
        <v>30.527382380961562</v>
      </c>
    </row>
    <row r="91" spans="1:15" s="1" customFormat="1" ht="23.25" customHeight="1">
      <c r="A91" s="31">
        <v>83</v>
      </c>
      <c r="B91" s="32" t="s">
        <v>112</v>
      </c>
      <c r="C91" s="34">
        <v>7182990</v>
      </c>
      <c r="D91" s="33">
        <v>4975006.55</v>
      </c>
      <c r="E91" s="35">
        <v>69.26094217032183</v>
      </c>
      <c r="F91" s="36">
        <v>-19.260942170321826</v>
      </c>
      <c r="G91" s="37">
        <v>2207983.45</v>
      </c>
      <c r="H91" s="38">
        <v>30.739057829678174</v>
      </c>
      <c r="I91" s="33"/>
      <c r="J91" s="35">
        <v>0</v>
      </c>
      <c r="K91" s="39">
        <v>4975006.55</v>
      </c>
      <c r="L91" s="35">
        <v>69.26094217032183</v>
      </c>
      <c r="M91" s="40">
        <v>0.739057829678174</v>
      </c>
      <c r="N91" s="33">
        <v>2207983.45</v>
      </c>
      <c r="O91" s="41">
        <v>30.739057829678174</v>
      </c>
    </row>
    <row r="92" spans="1:15" s="1" customFormat="1" ht="23.25" customHeight="1">
      <c r="A92" s="31">
        <v>84</v>
      </c>
      <c r="B92" s="32" t="s">
        <v>113</v>
      </c>
      <c r="C92" s="34">
        <v>669092</v>
      </c>
      <c r="D92" s="33">
        <v>462910.96</v>
      </c>
      <c r="E92" s="35">
        <v>69.1849491549742</v>
      </c>
      <c r="F92" s="36">
        <v>-19.184949154974205</v>
      </c>
      <c r="G92" s="37">
        <v>206181.04</v>
      </c>
      <c r="H92" s="38">
        <v>30.81505084502579</v>
      </c>
      <c r="I92" s="33"/>
      <c r="J92" s="35">
        <v>0</v>
      </c>
      <c r="K92" s="39">
        <v>462910.96</v>
      </c>
      <c r="L92" s="35">
        <v>69.1849491549742</v>
      </c>
      <c r="M92" s="40">
        <v>0.8150508450257945</v>
      </c>
      <c r="N92" s="33">
        <v>206181.04</v>
      </c>
      <c r="O92" s="41">
        <v>30.81505084502579</v>
      </c>
    </row>
    <row r="93" spans="1:15" s="1" customFormat="1" ht="23.25" customHeight="1">
      <c r="A93" s="31">
        <v>85</v>
      </c>
      <c r="B93" s="32" t="s">
        <v>114</v>
      </c>
      <c r="C93" s="34">
        <v>6217450</v>
      </c>
      <c r="D93" s="33">
        <v>4299678.2</v>
      </c>
      <c r="E93" s="35">
        <v>69.15501049465617</v>
      </c>
      <c r="F93" s="36">
        <v>-19.155010494656167</v>
      </c>
      <c r="G93" s="37">
        <v>1917771.8</v>
      </c>
      <c r="H93" s="38">
        <v>30.844989505343825</v>
      </c>
      <c r="I93" s="33"/>
      <c r="J93" s="35">
        <v>0</v>
      </c>
      <c r="K93" s="39">
        <v>4299678.2</v>
      </c>
      <c r="L93" s="35">
        <v>69.15501049465617</v>
      </c>
      <c r="M93" s="40">
        <v>0.8449895053438325</v>
      </c>
      <c r="N93" s="33">
        <v>1917771.8</v>
      </c>
      <c r="O93" s="41">
        <v>30.844989505343825</v>
      </c>
    </row>
    <row r="94" spans="1:15" s="1" customFormat="1" ht="23.25" customHeight="1">
      <c r="A94" s="31">
        <v>86</v>
      </c>
      <c r="B94" s="32" t="s">
        <v>115</v>
      </c>
      <c r="C94" s="34">
        <v>3479120</v>
      </c>
      <c r="D94" s="33">
        <v>2405597.66</v>
      </c>
      <c r="E94" s="35">
        <v>69.14385419301432</v>
      </c>
      <c r="F94" s="36">
        <v>-19.14385419301432</v>
      </c>
      <c r="G94" s="37">
        <v>1073522.34</v>
      </c>
      <c r="H94" s="38">
        <v>30.85614580698567</v>
      </c>
      <c r="I94" s="33"/>
      <c r="J94" s="35">
        <v>0</v>
      </c>
      <c r="K94" s="39">
        <v>2405597.66</v>
      </c>
      <c r="L94" s="35">
        <v>69.14385419301432</v>
      </c>
      <c r="M94" s="40">
        <v>0.8561458069856798</v>
      </c>
      <c r="N94" s="33">
        <v>1073522.34</v>
      </c>
      <c r="O94" s="41">
        <v>30.85614580698567</v>
      </c>
    </row>
    <row r="95" spans="1:15" s="1" customFormat="1" ht="23.25" customHeight="1">
      <c r="A95" s="31">
        <v>87</v>
      </c>
      <c r="B95" s="32" t="s">
        <v>116</v>
      </c>
      <c r="C95" s="34">
        <v>4170940</v>
      </c>
      <c r="D95" s="33">
        <v>2880927.41</v>
      </c>
      <c r="E95" s="35">
        <v>69.07141819350075</v>
      </c>
      <c r="F95" s="36">
        <v>-19.071418193500747</v>
      </c>
      <c r="G95" s="37">
        <v>1290012.59</v>
      </c>
      <c r="H95" s="38">
        <v>30.92858180649925</v>
      </c>
      <c r="I95" s="33"/>
      <c r="J95" s="35">
        <v>0</v>
      </c>
      <c r="K95" s="39">
        <v>2880927.41</v>
      </c>
      <c r="L95" s="35">
        <v>69.07141819350075</v>
      </c>
      <c r="M95" s="40">
        <v>0.9285818064992526</v>
      </c>
      <c r="N95" s="33">
        <v>1290012.59</v>
      </c>
      <c r="O95" s="41">
        <v>30.92858180649925</v>
      </c>
    </row>
    <row r="96" spans="1:15" s="1" customFormat="1" ht="23.25" customHeight="1">
      <c r="A96" s="31">
        <v>88</v>
      </c>
      <c r="B96" s="32" t="s">
        <v>117</v>
      </c>
      <c r="C96" s="34">
        <v>6293600</v>
      </c>
      <c r="D96" s="33">
        <v>4345585.31</v>
      </c>
      <c r="E96" s="35">
        <v>69.04768828651328</v>
      </c>
      <c r="F96" s="36">
        <v>-19.047688286513278</v>
      </c>
      <c r="G96" s="37">
        <v>1948014.69</v>
      </c>
      <c r="H96" s="38">
        <v>30.952311713486722</v>
      </c>
      <c r="I96" s="33"/>
      <c r="J96" s="35">
        <v>0</v>
      </c>
      <c r="K96" s="39">
        <v>4345585.31</v>
      </c>
      <c r="L96" s="35">
        <v>69.04768828651328</v>
      </c>
      <c r="M96" s="40">
        <v>0.9523117134867221</v>
      </c>
      <c r="N96" s="33">
        <v>1948014.69</v>
      </c>
      <c r="O96" s="41">
        <v>30.952311713486722</v>
      </c>
    </row>
    <row r="97" spans="1:15" s="1" customFormat="1" ht="23.25" customHeight="1">
      <c r="A97" s="31">
        <v>89</v>
      </c>
      <c r="B97" s="32" t="s">
        <v>118</v>
      </c>
      <c r="C97" s="34">
        <v>4725870</v>
      </c>
      <c r="D97" s="33">
        <v>3260095.1</v>
      </c>
      <c r="E97" s="35">
        <v>68.98401987358942</v>
      </c>
      <c r="F97" s="36">
        <v>-18.984019873589418</v>
      </c>
      <c r="G97" s="37">
        <v>1465774.9</v>
      </c>
      <c r="H97" s="38">
        <v>31.015980126410586</v>
      </c>
      <c r="I97" s="33"/>
      <c r="J97" s="35">
        <v>0</v>
      </c>
      <c r="K97" s="39">
        <v>3260095.1</v>
      </c>
      <c r="L97" s="35">
        <v>68.98401987358942</v>
      </c>
      <c r="M97" s="40">
        <v>1.0159801264105823</v>
      </c>
      <c r="N97" s="33">
        <v>1465774.9</v>
      </c>
      <c r="O97" s="41">
        <v>31.015980126410586</v>
      </c>
    </row>
    <row r="98" spans="1:15" s="1" customFormat="1" ht="23.25" customHeight="1">
      <c r="A98" s="31">
        <v>90</v>
      </c>
      <c r="B98" s="32" t="s">
        <v>119</v>
      </c>
      <c r="C98" s="34">
        <v>3092620</v>
      </c>
      <c r="D98" s="33">
        <v>2129044.37</v>
      </c>
      <c r="E98" s="35">
        <v>68.84274078289606</v>
      </c>
      <c r="F98" s="36">
        <v>-18.84274078289606</v>
      </c>
      <c r="G98" s="37">
        <v>963575.63</v>
      </c>
      <c r="H98" s="38">
        <v>31.157259217103938</v>
      </c>
      <c r="I98" s="33"/>
      <c r="J98" s="35">
        <v>0</v>
      </c>
      <c r="K98" s="39">
        <v>2129044.37</v>
      </c>
      <c r="L98" s="35">
        <v>68.84274078289606</v>
      </c>
      <c r="M98" s="40">
        <v>1.1572592171039418</v>
      </c>
      <c r="N98" s="33">
        <v>963575.63</v>
      </c>
      <c r="O98" s="41">
        <v>31.157259217103938</v>
      </c>
    </row>
    <row r="99" spans="1:15" s="1" customFormat="1" ht="23.25" customHeight="1">
      <c r="A99" s="31">
        <v>91</v>
      </c>
      <c r="B99" s="32" t="s">
        <v>120</v>
      </c>
      <c r="C99" s="34">
        <v>7284440</v>
      </c>
      <c r="D99" s="33">
        <v>5010598.24</v>
      </c>
      <c r="E99" s="35">
        <v>68.78494764182284</v>
      </c>
      <c r="F99" s="36">
        <v>-18.78494764182284</v>
      </c>
      <c r="G99" s="37">
        <v>2273841.76</v>
      </c>
      <c r="H99" s="38">
        <v>31.21505235817715</v>
      </c>
      <c r="I99" s="33"/>
      <c r="J99" s="35">
        <v>0</v>
      </c>
      <c r="K99" s="39">
        <v>5010598.24</v>
      </c>
      <c r="L99" s="35">
        <v>68.78494764182284</v>
      </c>
      <c r="M99" s="40">
        <v>1.2150523581771608</v>
      </c>
      <c r="N99" s="33">
        <v>2273841.76</v>
      </c>
      <c r="O99" s="41">
        <v>31.21505235817715</v>
      </c>
    </row>
    <row r="100" spans="1:15" s="1" customFormat="1" ht="23.25" customHeight="1">
      <c r="A100" s="31">
        <v>92</v>
      </c>
      <c r="B100" s="32" t="s">
        <v>121</v>
      </c>
      <c r="C100" s="34">
        <v>3543780</v>
      </c>
      <c r="D100" s="33">
        <v>2437465.69</v>
      </c>
      <c r="E100" s="35">
        <v>68.78151832224349</v>
      </c>
      <c r="F100" s="36">
        <v>-18.781518322243485</v>
      </c>
      <c r="G100" s="37">
        <v>1106314.31</v>
      </c>
      <c r="H100" s="38">
        <v>31.218481677756518</v>
      </c>
      <c r="I100" s="33"/>
      <c r="J100" s="35">
        <v>0</v>
      </c>
      <c r="K100" s="39">
        <v>2437465.69</v>
      </c>
      <c r="L100" s="35">
        <v>68.78151832224349</v>
      </c>
      <c r="M100" s="40">
        <v>1.2184816777565146</v>
      </c>
      <c r="N100" s="33">
        <v>1106314.31</v>
      </c>
      <c r="O100" s="41">
        <v>31.218481677756518</v>
      </c>
    </row>
    <row r="101" spans="1:15" s="1" customFormat="1" ht="23.25" customHeight="1">
      <c r="A101" s="31">
        <v>93</v>
      </c>
      <c r="B101" s="32" t="s">
        <v>122</v>
      </c>
      <c r="C101" s="34">
        <v>4354670</v>
      </c>
      <c r="D101" s="33">
        <v>2993563.53</v>
      </c>
      <c r="E101" s="35">
        <v>68.7437516505269</v>
      </c>
      <c r="F101" s="36">
        <v>-18.743751650526903</v>
      </c>
      <c r="G101" s="37">
        <v>1361106.47</v>
      </c>
      <c r="H101" s="38">
        <v>31.2562483494731</v>
      </c>
      <c r="I101" s="33"/>
      <c r="J101" s="35">
        <v>0</v>
      </c>
      <c r="K101" s="39">
        <v>2993563.53</v>
      </c>
      <c r="L101" s="35">
        <v>68.7437516505269</v>
      </c>
      <c r="M101" s="40">
        <v>1.256248349473097</v>
      </c>
      <c r="N101" s="33">
        <v>1361106.47</v>
      </c>
      <c r="O101" s="41">
        <v>31.2562483494731</v>
      </c>
    </row>
    <row r="102" spans="1:15" s="1" customFormat="1" ht="23.25" customHeight="1">
      <c r="A102" s="31">
        <v>94</v>
      </c>
      <c r="B102" s="32" t="s">
        <v>123</v>
      </c>
      <c r="C102" s="34">
        <v>5734940</v>
      </c>
      <c r="D102" s="33">
        <v>3939363.24</v>
      </c>
      <c r="E102" s="35">
        <v>68.69057461804309</v>
      </c>
      <c r="F102" s="36">
        <v>-18.690574618043087</v>
      </c>
      <c r="G102" s="37">
        <v>1795576.76</v>
      </c>
      <c r="H102" s="38">
        <v>31.309425381956913</v>
      </c>
      <c r="I102" s="33"/>
      <c r="J102" s="35">
        <v>0</v>
      </c>
      <c r="K102" s="39">
        <v>3939363.24</v>
      </c>
      <c r="L102" s="35">
        <v>68.69057461804309</v>
      </c>
      <c r="M102" s="40">
        <v>1.3094253819569133</v>
      </c>
      <c r="N102" s="33">
        <v>1795576.76</v>
      </c>
      <c r="O102" s="41">
        <v>31.309425381956913</v>
      </c>
    </row>
    <row r="103" spans="1:15" s="1" customFormat="1" ht="23.25" customHeight="1">
      <c r="A103" s="31">
        <v>95</v>
      </c>
      <c r="B103" s="32" t="s">
        <v>124</v>
      </c>
      <c r="C103" s="34">
        <v>8889220</v>
      </c>
      <c r="D103" s="33">
        <v>6096043.4</v>
      </c>
      <c r="E103" s="35">
        <v>68.57793372196886</v>
      </c>
      <c r="F103" s="36">
        <v>-18.57793372196886</v>
      </c>
      <c r="G103" s="37">
        <v>2793176.6</v>
      </c>
      <c r="H103" s="38">
        <v>31.422066278031135</v>
      </c>
      <c r="I103" s="33"/>
      <c r="J103" s="35">
        <v>0</v>
      </c>
      <c r="K103" s="39">
        <v>6096043.4</v>
      </c>
      <c r="L103" s="35">
        <v>68.57793372196886</v>
      </c>
      <c r="M103" s="40">
        <v>1.4220662780311386</v>
      </c>
      <c r="N103" s="33">
        <v>2793176.6</v>
      </c>
      <c r="O103" s="41">
        <v>31.422066278031135</v>
      </c>
    </row>
    <row r="104" spans="1:15" s="1" customFormat="1" ht="23.25" customHeight="1">
      <c r="A104" s="31">
        <v>96</v>
      </c>
      <c r="B104" s="32" t="s">
        <v>125</v>
      </c>
      <c r="C104" s="34">
        <v>1222970</v>
      </c>
      <c r="D104" s="33">
        <v>837357.8</v>
      </c>
      <c r="E104" s="35">
        <v>68.4692020245795</v>
      </c>
      <c r="F104" s="36">
        <v>-18.469202024579502</v>
      </c>
      <c r="G104" s="37">
        <v>385612.2</v>
      </c>
      <c r="H104" s="38">
        <v>31.530797975420487</v>
      </c>
      <c r="I104" s="33"/>
      <c r="J104" s="35">
        <v>0</v>
      </c>
      <c r="K104" s="39">
        <v>837357.8</v>
      </c>
      <c r="L104" s="35">
        <v>68.4692020245795</v>
      </c>
      <c r="M104" s="40">
        <v>1.530797975420498</v>
      </c>
      <c r="N104" s="33">
        <v>385612.2</v>
      </c>
      <c r="O104" s="41">
        <v>31.530797975420487</v>
      </c>
    </row>
    <row r="105" spans="1:15" s="1" customFormat="1" ht="23.25" customHeight="1">
      <c r="A105" s="31">
        <v>97</v>
      </c>
      <c r="B105" s="32" t="s">
        <v>126</v>
      </c>
      <c r="C105" s="34">
        <v>5821289</v>
      </c>
      <c r="D105" s="33">
        <v>3985720.95</v>
      </c>
      <c r="E105" s="35">
        <v>68.4680136993714</v>
      </c>
      <c r="F105" s="36">
        <v>-18.468013699371397</v>
      </c>
      <c r="G105" s="37">
        <v>1835568.05</v>
      </c>
      <c r="H105" s="38">
        <v>31.531986300628603</v>
      </c>
      <c r="I105" s="33">
        <v>35513.34</v>
      </c>
      <c r="J105" s="35">
        <v>0.6100597307572256</v>
      </c>
      <c r="K105" s="39">
        <v>4021234.29</v>
      </c>
      <c r="L105" s="35">
        <v>69.07807343012863</v>
      </c>
      <c r="M105" s="40">
        <v>0.9219265698713741</v>
      </c>
      <c r="N105" s="33">
        <v>1800054.71</v>
      </c>
      <c r="O105" s="41">
        <v>30.92192656987138</v>
      </c>
    </row>
    <row r="106" spans="1:15" s="1" customFormat="1" ht="23.25" customHeight="1">
      <c r="A106" s="31">
        <v>98</v>
      </c>
      <c r="B106" s="32" t="s">
        <v>127</v>
      </c>
      <c r="C106" s="34">
        <v>1795560</v>
      </c>
      <c r="D106" s="33">
        <v>1228799.69</v>
      </c>
      <c r="E106" s="35">
        <v>68.43545690480964</v>
      </c>
      <c r="F106" s="36">
        <v>-18.43545690480964</v>
      </c>
      <c r="G106" s="37">
        <v>566760.31</v>
      </c>
      <c r="H106" s="38">
        <v>31.564543095190363</v>
      </c>
      <c r="I106" s="33"/>
      <c r="J106" s="35">
        <v>0</v>
      </c>
      <c r="K106" s="39">
        <v>1228799.69</v>
      </c>
      <c r="L106" s="35">
        <v>68.43545690480964</v>
      </c>
      <c r="M106" s="40">
        <v>1.5645430951903592</v>
      </c>
      <c r="N106" s="33">
        <v>566760.31</v>
      </c>
      <c r="O106" s="41">
        <v>31.564543095190363</v>
      </c>
    </row>
    <row r="107" spans="1:15" s="1" customFormat="1" ht="23.25" customHeight="1">
      <c r="A107" s="31">
        <v>99</v>
      </c>
      <c r="B107" s="32" t="s">
        <v>128</v>
      </c>
      <c r="C107" s="34">
        <v>7454620</v>
      </c>
      <c r="D107" s="33">
        <v>5095693.2</v>
      </c>
      <c r="E107" s="35">
        <v>68.35617643823562</v>
      </c>
      <c r="F107" s="36">
        <v>-18.35617643823562</v>
      </c>
      <c r="G107" s="37">
        <v>2358926.8</v>
      </c>
      <c r="H107" s="38">
        <v>31.64382356176438</v>
      </c>
      <c r="I107" s="33"/>
      <c r="J107" s="35">
        <v>0</v>
      </c>
      <c r="K107" s="39">
        <v>5095693.2</v>
      </c>
      <c r="L107" s="35">
        <v>68.35617643823562</v>
      </c>
      <c r="M107" s="40">
        <v>1.6438235617643784</v>
      </c>
      <c r="N107" s="33">
        <v>2358926.8</v>
      </c>
      <c r="O107" s="41">
        <v>31.64382356176438</v>
      </c>
    </row>
    <row r="108" spans="1:15" s="1" customFormat="1" ht="23.25" customHeight="1">
      <c r="A108" s="31">
        <v>100</v>
      </c>
      <c r="B108" s="32" t="s">
        <v>129</v>
      </c>
      <c r="C108" s="34">
        <v>15070935</v>
      </c>
      <c r="D108" s="33">
        <v>10294890.92</v>
      </c>
      <c r="E108" s="35">
        <v>68.30957017597116</v>
      </c>
      <c r="F108" s="36">
        <v>-18.30957017597116</v>
      </c>
      <c r="G108" s="37">
        <v>4776044.08</v>
      </c>
      <c r="H108" s="38">
        <v>31.690429824028833</v>
      </c>
      <c r="I108" s="33"/>
      <c r="J108" s="35">
        <v>0</v>
      </c>
      <c r="K108" s="39">
        <v>10294890.92</v>
      </c>
      <c r="L108" s="35">
        <v>68.30957017597116</v>
      </c>
      <c r="M108" s="40">
        <v>1.6904298240288398</v>
      </c>
      <c r="N108" s="33">
        <v>4776044.08</v>
      </c>
      <c r="O108" s="41">
        <v>31.690429824028833</v>
      </c>
    </row>
    <row r="109" spans="1:15" s="1" customFormat="1" ht="23.25" customHeight="1">
      <c r="A109" s="31">
        <v>101</v>
      </c>
      <c r="B109" s="32" t="s">
        <v>130</v>
      </c>
      <c r="C109" s="34">
        <v>8950306</v>
      </c>
      <c r="D109" s="33">
        <v>6111993.21</v>
      </c>
      <c r="E109" s="35">
        <v>68.28809216131829</v>
      </c>
      <c r="F109" s="36">
        <v>-18.28809216131829</v>
      </c>
      <c r="G109" s="37">
        <v>2838312.79</v>
      </c>
      <c r="H109" s="38">
        <v>31.711907838681718</v>
      </c>
      <c r="I109" s="33"/>
      <c r="J109" s="35">
        <v>0</v>
      </c>
      <c r="K109" s="39">
        <v>6111993.21</v>
      </c>
      <c r="L109" s="35">
        <v>68.28809216131829</v>
      </c>
      <c r="M109" s="40">
        <v>1.7119078386817108</v>
      </c>
      <c r="N109" s="33">
        <v>2838312.79</v>
      </c>
      <c r="O109" s="41">
        <v>31.711907838681718</v>
      </c>
    </row>
    <row r="110" spans="1:15" s="1" customFormat="1" ht="23.25" customHeight="1">
      <c r="A110" s="31">
        <v>102</v>
      </c>
      <c r="B110" s="32" t="s">
        <v>131</v>
      </c>
      <c r="C110" s="34">
        <v>3486340</v>
      </c>
      <c r="D110" s="33">
        <v>2376299.04</v>
      </c>
      <c r="E110" s="35">
        <v>68.16027811401068</v>
      </c>
      <c r="F110" s="36">
        <v>-18.16027811401068</v>
      </c>
      <c r="G110" s="37">
        <v>1110040.96</v>
      </c>
      <c r="H110" s="38">
        <v>31.83972188598932</v>
      </c>
      <c r="I110" s="33"/>
      <c r="J110" s="35">
        <v>0</v>
      </c>
      <c r="K110" s="39">
        <v>2376299.04</v>
      </c>
      <c r="L110" s="35">
        <v>68.16027811401068</v>
      </c>
      <c r="M110" s="40">
        <v>1.83972188598932</v>
      </c>
      <c r="N110" s="33">
        <v>1110040.96</v>
      </c>
      <c r="O110" s="41">
        <v>31.83972188598932</v>
      </c>
    </row>
    <row r="111" spans="1:15" s="1" customFormat="1" ht="23.25" customHeight="1">
      <c r="A111" s="31">
        <v>103</v>
      </c>
      <c r="B111" s="32" t="s">
        <v>132</v>
      </c>
      <c r="C111" s="34">
        <v>3412170</v>
      </c>
      <c r="D111" s="33">
        <v>2325110.85</v>
      </c>
      <c r="E111" s="35">
        <v>68.14170601113075</v>
      </c>
      <c r="F111" s="36">
        <v>-18.14170601113075</v>
      </c>
      <c r="G111" s="37">
        <v>1087059.15</v>
      </c>
      <c r="H111" s="38">
        <v>31.85829398886925</v>
      </c>
      <c r="I111" s="33"/>
      <c r="J111" s="35">
        <v>0</v>
      </c>
      <c r="K111" s="39">
        <v>2325110.85</v>
      </c>
      <c r="L111" s="35">
        <v>68.14170601113075</v>
      </c>
      <c r="M111" s="40">
        <v>1.8582939888692493</v>
      </c>
      <c r="N111" s="33">
        <v>1087059.15</v>
      </c>
      <c r="O111" s="41">
        <v>31.85829398886925</v>
      </c>
    </row>
    <row r="112" spans="1:15" s="1" customFormat="1" ht="23.25" customHeight="1">
      <c r="A112" s="31">
        <v>104</v>
      </c>
      <c r="B112" s="32" t="s">
        <v>133</v>
      </c>
      <c r="C112" s="34">
        <v>14428079</v>
      </c>
      <c r="D112" s="33">
        <v>9821627.69</v>
      </c>
      <c r="E112" s="35">
        <v>68.0730102046156</v>
      </c>
      <c r="F112" s="36">
        <v>-18.0730102046156</v>
      </c>
      <c r="G112" s="37">
        <v>4606451.31</v>
      </c>
      <c r="H112" s="38">
        <v>31.926989795384408</v>
      </c>
      <c r="I112" s="33">
        <v>7690</v>
      </c>
      <c r="J112" s="35">
        <v>0.05329884872407477</v>
      </c>
      <c r="K112" s="39">
        <v>9829317.69</v>
      </c>
      <c r="L112" s="35">
        <v>68.12630905333967</v>
      </c>
      <c r="M112" s="40">
        <v>1.8736909466603322</v>
      </c>
      <c r="N112" s="33">
        <v>4598761.31</v>
      </c>
      <c r="O112" s="41">
        <v>31.873690946660332</v>
      </c>
    </row>
    <row r="113" spans="1:15" s="1" customFormat="1" ht="23.25" customHeight="1">
      <c r="A113" s="31">
        <v>105</v>
      </c>
      <c r="B113" s="32" t="s">
        <v>134</v>
      </c>
      <c r="C113" s="34">
        <v>3626610</v>
      </c>
      <c r="D113" s="33">
        <v>2466690</v>
      </c>
      <c r="E113" s="35">
        <v>68.01641202114371</v>
      </c>
      <c r="F113" s="36">
        <v>-18.016412021143708</v>
      </c>
      <c r="G113" s="37">
        <v>1159920</v>
      </c>
      <c r="H113" s="38">
        <v>31.98358797885629</v>
      </c>
      <c r="I113" s="33"/>
      <c r="J113" s="35">
        <v>0</v>
      </c>
      <c r="K113" s="39">
        <v>2466690</v>
      </c>
      <c r="L113" s="35">
        <v>68.01641202114371</v>
      </c>
      <c r="M113" s="40">
        <v>1.983587978856292</v>
      </c>
      <c r="N113" s="33">
        <v>1159920</v>
      </c>
      <c r="O113" s="41">
        <v>31.98358797885629</v>
      </c>
    </row>
    <row r="114" spans="1:15" s="1" customFormat="1" ht="23.25" customHeight="1">
      <c r="A114" s="31">
        <v>106</v>
      </c>
      <c r="B114" s="32" t="s">
        <v>135</v>
      </c>
      <c r="C114" s="34">
        <v>6988930</v>
      </c>
      <c r="D114" s="33">
        <v>4744418.81</v>
      </c>
      <c r="E114" s="35">
        <v>67.8847664807059</v>
      </c>
      <c r="F114" s="36">
        <v>-17.884766480705906</v>
      </c>
      <c r="G114" s="37">
        <v>2244511.19</v>
      </c>
      <c r="H114" s="38">
        <v>32.11523351929409</v>
      </c>
      <c r="I114" s="33"/>
      <c r="J114" s="35">
        <v>0</v>
      </c>
      <c r="K114" s="39">
        <v>4744418.81</v>
      </c>
      <c r="L114" s="35">
        <v>67.8847664807059</v>
      </c>
      <c r="M114" s="40">
        <v>2.115233519294094</v>
      </c>
      <c r="N114" s="33">
        <v>2244511.19</v>
      </c>
      <c r="O114" s="41">
        <v>32.11523351929409</v>
      </c>
    </row>
    <row r="115" spans="1:15" s="1" customFormat="1" ht="23.25" customHeight="1">
      <c r="A115" s="31">
        <v>107</v>
      </c>
      <c r="B115" s="32" t="s">
        <v>136</v>
      </c>
      <c r="C115" s="34">
        <v>15835431</v>
      </c>
      <c r="D115" s="33">
        <v>10734506.05</v>
      </c>
      <c r="E115" s="35">
        <v>67.78789948944238</v>
      </c>
      <c r="F115" s="36">
        <v>-17.78789948944238</v>
      </c>
      <c r="G115" s="37">
        <v>5100924.95</v>
      </c>
      <c r="H115" s="38">
        <v>32.21210051055762</v>
      </c>
      <c r="I115" s="33"/>
      <c r="J115" s="35">
        <v>0</v>
      </c>
      <c r="K115" s="39">
        <v>10734506.05</v>
      </c>
      <c r="L115" s="35">
        <v>67.78789948944238</v>
      </c>
      <c r="M115" s="40">
        <v>2.212100510557619</v>
      </c>
      <c r="N115" s="33">
        <v>5100924.95</v>
      </c>
      <c r="O115" s="41">
        <v>32.21210051055762</v>
      </c>
    </row>
    <row r="116" spans="1:15" s="1" customFormat="1" ht="23.25" customHeight="1">
      <c r="A116" s="31">
        <v>108</v>
      </c>
      <c r="B116" s="32" t="s">
        <v>137</v>
      </c>
      <c r="C116" s="34">
        <v>13486243</v>
      </c>
      <c r="D116" s="33">
        <v>9138471.68</v>
      </c>
      <c r="E116" s="35">
        <v>67.76143422597383</v>
      </c>
      <c r="F116" s="36">
        <v>-17.76143422597383</v>
      </c>
      <c r="G116" s="37">
        <v>4347771.32</v>
      </c>
      <c r="H116" s="38">
        <v>32.23856577402617</v>
      </c>
      <c r="I116" s="33"/>
      <c r="J116" s="35">
        <v>0</v>
      </c>
      <c r="K116" s="39">
        <v>9138471.68</v>
      </c>
      <c r="L116" s="35">
        <v>67.76143422597383</v>
      </c>
      <c r="M116" s="40">
        <v>2.2385657740261706</v>
      </c>
      <c r="N116" s="33">
        <v>4347771.32</v>
      </c>
      <c r="O116" s="41">
        <v>32.23856577402617</v>
      </c>
    </row>
    <row r="117" spans="1:15" s="1" customFormat="1" ht="23.25" customHeight="1">
      <c r="A117" s="31">
        <v>109</v>
      </c>
      <c r="B117" s="32" t="s">
        <v>138</v>
      </c>
      <c r="C117" s="34">
        <v>5735660</v>
      </c>
      <c r="D117" s="33">
        <v>3885018.73</v>
      </c>
      <c r="E117" s="35">
        <v>67.73446700118208</v>
      </c>
      <c r="F117" s="36">
        <v>-17.734467001182082</v>
      </c>
      <c r="G117" s="37">
        <v>1850641.27</v>
      </c>
      <c r="H117" s="38">
        <v>32.265532998817925</v>
      </c>
      <c r="I117" s="33">
        <v>100546.4</v>
      </c>
      <c r="J117" s="35">
        <v>1.7530048852268092</v>
      </c>
      <c r="K117" s="39">
        <v>3985565.13</v>
      </c>
      <c r="L117" s="35">
        <v>69.48747188640888</v>
      </c>
      <c r="M117" s="40">
        <v>0.5125281135911166</v>
      </c>
      <c r="N117" s="33">
        <v>1750094.87</v>
      </c>
      <c r="O117" s="41">
        <v>30.512528113591113</v>
      </c>
    </row>
    <row r="118" spans="1:15" s="1" customFormat="1" ht="23.25" customHeight="1">
      <c r="A118" s="31">
        <v>110</v>
      </c>
      <c r="B118" s="32" t="s">
        <v>139</v>
      </c>
      <c r="C118" s="34">
        <v>7093670</v>
      </c>
      <c r="D118" s="33">
        <v>4801473.25</v>
      </c>
      <c r="E118" s="35">
        <v>67.68672985915612</v>
      </c>
      <c r="F118" s="36">
        <v>-17.686729859156117</v>
      </c>
      <c r="G118" s="37">
        <v>2292196.75</v>
      </c>
      <c r="H118" s="38">
        <v>32.313270140843876</v>
      </c>
      <c r="I118" s="33">
        <v>68888</v>
      </c>
      <c r="J118" s="35">
        <v>0.9711193218742907</v>
      </c>
      <c r="K118" s="39">
        <v>4870361.25</v>
      </c>
      <c r="L118" s="35">
        <v>68.65784918103041</v>
      </c>
      <c r="M118" s="40">
        <v>1.3421508189695857</v>
      </c>
      <c r="N118" s="33">
        <v>2223308.75</v>
      </c>
      <c r="O118" s="41">
        <v>31.34215081896959</v>
      </c>
    </row>
    <row r="119" spans="1:15" s="1" customFormat="1" ht="23.25" customHeight="1">
      <c r="A119" s="31">
        <v>111</v>
      </c>
      <c r="B119" s="32" t="s">
        <v>140</v>
      </c>
      <c r="C119" s="34">
        <v>7922190</v>
      </c>
      <c r="D119" s="33">
        <v>5304906.13</v>
      </c>
      <c r="E119" s="35">
        <v>66.96262182553056</v>
      </c>
      <c r="F119" s="36">
        <v>-16.96262182553056</v>
      </c>
      <c r="G119" s="37">
        <v>2617283.87</v>
      </c>
      <c r="H119" s="38">
        <v>33.03737817446943</v>
      </c>
      <c r="I119" s="33"/>
      <c r="J119" s="35">
        <v>0</v>
      </c>
      <c r="K119" s="39">
        <v>5304906.13</v>
      </c>
      <c r="L119" s="35">
        <v>66.96262182553056</v>
      </c>
      <c r="M119" s="40">
        <v>3.0373781744694384</v>
      </c>
      <c r="N119" s="33">
        <v>2617283.87</v>
      </c>
      <c r="O119" s="41">
        <v>33.03737817446943</v>
      </c>
    </row>
    <row r="120" spans="1:15" s="1" customFormat="1" ht="23.25" customHeight="1">
      <c r="A120" s="31">
        <v>112</v>
      </c>
      <c r="B120" s="32" t="s">
        <v>141</v>
      </c>
      <c r="C120" s="34">
        <v>11838866</v>
      </c>
      <c r="D120" s="33">
        <v>7921171.19</v>
      </c>
      <c r="E120" s="35">
        <v>66.90819196703468</v>
      </c>
      <c r="F120" s="36">
        <v>-16.908191967034682</v>
      </c>
      <c r="G120" s="37">
        <v>3917694.81</v>
      </c>
      <c r="H120" s="38">
        <v>33.09180803296532</v>
      </c>
      <c r="I120" s="33"/>
      <c r="J120" s="35">
        <v>0</v>
      </c>
      <c r="K120" s="39">
        <v>7921171.19</v>
      </c>
      <c r="L120" s="35">
        <v>66.90819196703468</v>
      </c>
      <c r="M120" s="40">
        <v>3.091808032965318</v>
      </c>
      <c r="N120" s="33">
        <v>3917694.81</v>
      </c>
      <c r="O120" s="41">
        <v>33.09180803296532</v>
      </c>
    </row>
    <row r="121" spans="1:15" s="1" customFormat="1" ht="23.25" customHeight="1">
      <c r="A121" s="31">
        <v>113</v>
      </c>
      <c r="B121" s="32" t="s">
        <v>142</v>
      </c>
      <c r="C121" s="34">
        <v>7317140</v>
      </c>
      <c r="D121" s="33">
        <v>4889050.21</v>
      </c>
      <c r="E121" s="35">
        <v>66.81640928012858</v>
      </c>
      <c r="F121" s="36">
        <v>-16.816409280128582</v>
      </c>
      <c r="G121" s="37">
        <v>2428089.79</v>
      </c>
      <c r="H121" s="38">
        <v>33.183590719871425</v>
      </c>
      <c r="I121" s="33"/>
      <c r="J121" s="35">
        <v>0</v>
      </c>
      <c r="K121" s="39">
        <v>4889050.21</v>
      </c>
      <c r="L121" s="35">
        <v>66.81640928012858</v>
      </c>
      <c r="M121" s="40">
        <v>3.183590719871418</v>
      </c>
      <c r="N121" s="33">
        <v>2428089.79</v>
      </c>
      <c r="O121" s="41">
        <v>33.183590719871425</v>
      </c>
    </row>
    <row r="122" spans="1:15" s="1" customFormat="1" ht="23.25" customHeight="1">
      <c r="A122" s="31">
        <v>114</v>
      </c>
      <c r="B122" s="32" t="s">
        <v>143</v>
      </c>
      <c r="C122" s="34">
        <v>7691060</v>
      </c>
      <c r="D122" s="33">
        <v>5138417.61</v>
      </c>
      <c r="E122" s="35">
        <v>66.81026555507304</v>
      </c>
      <c r="F122" s="36">
        <v>-16.810265555073045</v>
      </c>
      <c r="G122" s="37">
        <v>2552642.39</v>
      </c>
      <c r="H122" s="38">
        <v>33.18973444492696</v>
      </c>
      <c r="I122" s="33"/>
      <c r="J122" s="35">
        <v>0</v>
      </c>
      <c r="K122" s="39">
        <v>5138417.61</v>
      </c>
      <c r="L122" s="35">
        <v>66.81026555507304</v>
      </c>
      <c r="M122" s="40">
        <v>3.1897344449269553</v>
      </c>
      <c r="N122" s="33">
        <v>2552642.39</v>
      </c>
      <c r="O122" s="41">
        <v>33.18973444492696</v>
      </c>
    </row>
    <row r="123" spans="1:15" s="1" customFormat="1" ht="23.25" customHeight="1">
      <c r="A123" s="31">
        <v>115</v>
      </c>
      <c r="B123" s="32" t="s">
        <v>144</v>
      </c>
      <c r="C123" s="34">
        <v>1972195202</v>
      </c>
      <c r="D123" s="33">
        <v>1316608779.88</v>
      </c>
      <c r="E123" s="35">
        <v>66.7585428939706</v>
      </c>
      <c r="F123" s="36">
        <v>-16.7585428939706</v>
      </c>
      <c r="G123" s="42">
        <v>655586422.1199999</v>
      </c>
      <c r="H123" s="43">
        <v>33.2414571060294</v>
      </c>
      <c r="I123" s="33">
        <v>2544654</v>
      </c>
      <c r="J123" s="35">
        <v>0.12902647757278135</v>
      </c>
      <c r="K123" s="39">
        <v>1319153433.88</v>
      </c>
      <c r="L123" s="35">
        <v>66.88756937154338</v>
      </c>
      <c r="M123" s="40">
        <v>3.1124306284566217</v>
      </c>
      <c r="N123" s="44">
        <v>653041768.1199999</v>
      </c>
      <c r="O123" s="45">
        <v>33.112430628456615</v>
      </c>
    </row>
    <row r="124" spans="1:15" s="1" customFormat="1" ht="23.25" customHeight="1">
      <c r="A124" s="31">
        <v>116</v>
      </c>
      <c r="B124" s="32" t="s">
        <v>145</v>
      </c>
      <c r="C124" s="34">
        <v>8180580</v>
      </c>
      <c r="D124" s="33">
        <v>5447077.17</v>
      </c>
      <c r="E124" s="35">
        <v>66.58546423358735</v>
      </c>
      <c r="F124" s="36">
        <v>-16.585464233587345</v>
      </c>
      <c r="G124" s="37">
        <v>2733502.83</v>
      </c>
      <c r="H124" s="38">
        <v>33.41453576641265</v>
      </c>
      <c r="I124" s="33"/>
      <c r="J124" s="35">
        <v>0</v>
      </c>
      <c r="K124" s="39">
        <v>5447077.17</v>
      </c>
      <c r="L124" s="35">
        <v>66.58546423358735</v>
      </c>
      <c r="M124" s="40">
        <v>3.414535766412655</v>
      </c>
      <c r="N124" s="33">
        <v>2733502.83</v>
      </c>
      <c r="O124" s="41">
        <v>33.41453576641265</v>
      </c>
    </row>
    <row r="125" spans="1:15" s="1" customFormat="1" ht="23.25" customHeight="1">
      <c r="A125" s="31">
        <v>117</v>
      </c>
      <c r="B125" s="32" t="s">
        <v>146</v>
      </c>
      <c r="C125" s="34">
        <v>7413190</v>
      </c>
      <c r="D125" s="33">
        <v>4929897.1</v>
      </c>
      <c r="E125" s="35">
        <v>66.50169630078278</v>
      </c>
      <c r="F125" s="36">
        <v>-16.501696300782783</v>
      </c>
      <c r="G125" s="37">
        <v>2483292.9</v>
      </c>
      <c r="H125" s="38">
        <v>33.49830369921721</v>
      </c>
      <c r="I125" s="33"/>
      <c r="J125" s="35">
        <v>0</v>
      </c>
      <c r="K125" s="39">
        <v>4929897.1</v>
      </c>
      <c r="L125" s="35">
        <v>66.50169630078278</v>
      </c>
      <c r="M125" s="40">
        <v>3.4983036992172174</v>
      </c>
      <c r="N125" s="33">
        <v>2483292.9</v>
      </c>
      <c r="O125" s="41">
        <v>33.49830369921721</v>
      </c>
    </row>
    <row r="126" spans="1:15" s="1" customFormat="1" ht="23.25" customHeight="1">
      <c r="A126" s="31">
        <v>118</v>
      </c>
      <c r="B126" s="32" t="s">
        <v>147</v>
      </c>
      <c r="C126" s="34">
        <v>10469880</v>
      </c>
      <c r="D126" s="33">
        <v>6954705.46</v>
      </c>
      <c r="E126" s="35">
        <v>66.42583735439183</v>
      </c>
      <c r="F126" s="36">
        <v>-16.42583735439183</v>
      </c>
      <c r="G126" s="37">
        <v>3515174.54</v>
      </c>
      <c r="H126" s="38">
        <v>33.57416264560816</v>
      </c>
      <c r="I126" s="33">
        <v>351445</v>
      </c>
      <c r="J126" s="35">
        <v>3.356724241347561</v>
      </c>
      <c r="K126" s="39">
        <v>7306150.46</v>
      </c>
      <c r="L126" s="35">
        <v>69.7825615957394</v>
      </c>
      <c r="M126" s="40">
        <v>0.217438404260605</v>
      </c>
      <c r="N126" s="33">
        <v>3163729.54</v>
      </c>
      <c r="O126" s="41">
        <v>30.2174384042606</v>
      </c>
    </row>
    <row r="127" spans="1:15" s="1" customFormat="1" ht="23.25" customHeight="1">
      <c r="A127" s="31">
        <v>119</v>
      </c>
      <c r="B127" s="32" t="s">
        <v>148</v>
      </c>
      <c r="C127" s="34">
        <v>928150</v>
      </c>
      <c r="D127" s="33">
        <v>615883.44</v>
      </c>
      <c r="E127" s="35">
        <v>66.35602434951247</v>
      </c>
      <c r="F127" s="36">
        <v>-16.356024349512467</v>
      </c>
      <c r="G127" s="37">
        <v>312266.56</v>
      </c>
      <c r="H127" s="38">
        <v>33.64397565048754</v>
      </c>
      <c r="I127" s="33"/>
      <c r="J127" s="35">
        <v>0</v>
      </c>
      <c r="K127" s="39">
        <v>615883.44</v>
      </c>
      <c r="L127" s="35">
        <v>66.35602434951247</v>
      </c>
      <c r="M127" s="40">
        <v>3.6439756504875334</v>
      </c>
      <c r="N127" s="33">
        <v>312266.56</v>
      </c>
      <c r="O127" s="41">
        <v>33.64397565048754</v>
      </c>
    </row>
    <row r="128" spans="1:15" s="1" customFormat="1" ht="23.25" customHeight="1">
      <c r="A128" s="31">
        <v>120</v>
      </c>
      <c r="B128" s="32" t="s">
        <v>149</v>
      </c>
      <c r="C128" s="34">
        <v>2742090</v>
      </c>
      <c r="D128" s="33">
        <v>1819425.46</v>
      </c>
      <c r="E128" s="35">
        <v>66.35177765864724</v>
      </c>
      <c r="F128" s="36">
        <v>-16.351777658647237</v>
      </c>
      <c r="G128" s="37">
        <v>922664.54</v>
      </c>
      <c r="H128" s="38">
        <v>33.64822234135276</v>
      </c>
      <c r="I128" s="33"/>
      <c r="J128" s="35">
        <v>0</v>
      </c>
      <c r="K128" s="39">
        <v>1819425.46</v>
      </c>
      <c r="L128" s="35">
        <v>66.35177765864724</v>
      </c>
      <c r="M128" s="40">
        <v>3.6482223413527635</v>
      </c>
      <c r="N128" s="33">
        <v>922664.54</v>
      </c>
      <c r="O128" s="41">
        <v>33.64822234135276</v>
      </c>
    </row>
    <row r="129" spans="1:15" s="1" customFormat="1" ht="23.25" customHeight="1">
      <c r="A129" s="31">
        <v>121</v>
      </c>
      <c r="B129" s="32" t="s">
        <v>150</v>
      </c>
      <c r="C129" s="34">
        <v>8639680</v>
      </c>
      <c r="D129" s="33">
        <v>5716210.63</v>
      </c>
      <c r="E129" s="35">
        <v>66.1622957100263</v>
      </c>
      <c r="F129" s="36">
        <v>-16.1622957100263</v>
      </c>
      <c r="G129" s="37">
        <v>2923469.37</v>
      </c>
      <c r="H129" s="38">
        <v>33.8377042899737</v>
      </c>
      <c r="I129" s="33">
        <v>54344.68</v>
      </c>
      <c r="J129" s="35">
        <v>0.6290126486166154</v>
      </c>
      <c r="K129" s="39">
        <v>5770555.31</v>
      </c>
      <c r="L129" s="35">
        <v>66.79130835864291</v>
      </c>
      <c r="M129" s="40">
        <v>3.208691641357092</v>
      </c>
      <c r="N129" s="33">
        <v>2869124.69</v>
      </c>
      <c r="O129" s="41">
        <v>33.20869164135709</v>
      </c>
    </row>
    <row r="130" spans="1:15" s="1" customFormat="1" ht="23.25" customHeight="1">
      <c r="A130" s="31">
        <v>122</v>
      </c>
      <c r="B130" s="32" t="s">
        <v>151</v>
      </c>
      <c r="C130" s="34">
        <v>2959766</v>
      </c>
      <c r="D130" s="33">
        <v>1943314.49</v>
      </c>
      <c r="E130" s="35">
        <v>65.65770706197719</v>
      </c>
      <c r="F130" s="36">
        <v>-15.657707061977192</v>
      </c>
      <c r="G130" s="37">
        <v>1016451.51</v>
      </c>
      <c r="H130" s="38">
        <v>34.3422929380228</v>
      </c>
      <c r="I130" s="33"/>
      <c r="J130" s="35">
        <v>0</v>
      </c>
      <c r="K130" s="39">
        <v>1943314.49</v>
      </c>
      <c r="L130" s="35">
        <v>65.65770706197719</v>
      </c>
      <c r="M130" s="40">
        <v>4.342292938022808</v>
      </c>
      <c r="N130" s="33">
        <v>1016451.51</v>
      </c>
      <c r="O130" s="41">
        <v>34.3422929380228</v>
      </c>
    </row>
    <row r="131" spans="1:15" s="1" customFormat="1" ht="23.25" customHeight="1">
      <c r="A131" s="31">
        <v>123</v>
      </c>
      <c r="B131" s="32" t="s">
        <v>152</v>
      </c>
      <c r="C131" s="34">
        <v>4257560</v>
      </c>
      <c r="D131" s="33">
        <v>2792195.21</v>
      </c>
      <c r="E131" s="35">
        <v>65.58205192645553</v>
      </c>
      <c r="F131" s="36">
        <v>-15.582051926455534</v>
      </c>
      <c r="G131" s="37">
        <v>1465364.79</v>
      </c>
      <c r="H131" s="38">
        <v>34.41794807354447</v>
      </c>
      <c r="I131" s="33">
        <v>39165</v>
      </c>
      <c r="J131" s="35">
        <v>0.9198930843018067</v>
      </c>
      <c r="K131" s="39">
        <v>2831360.21</v>
      </c>
      <c r="L131" s="35">
        <v>66.50194501075734</v>
      </c>
      <c r="M131" s="40">
        <v>3.498054989242661</v>
      </c>
      <c r="N131" s="33">
        <v>1426199.79</v>
      </c>
      <c r="O131" s="41">
        <v>33.49805498924267</v>
      </c>
    </row>
    <row r="132" spans="1:15" s="1" customFormat="1" ht="23.25" customHeight="1">
      <c r="A132" s="31">
        <v>124</v>
      </c>
      <c r="B132" s="32" t="s">
        <v>153</v>
      </c>
      <c r="C132" s="34">
        <v>23971242</v>
      </c>
      <c r="D132" s="33">
        <v>15713281.52</v>
      </c>
      <c r="E132" s="35">
        <v>65.55055228260596</v>
      </c>
      <c r="F132" s="36">
        <v>-15.550552282605963</v>
      </c>
      <c r="G132" s="37">
        <v>8257960.48</v>
      </c>
      <c r="H132" s="38">
        <v>34.44944771739404</v>
      </c>
      <c r="I132" s="33">
        <v>1078275</v>
      </c>
      <c r="J132" s="35">
        <v>4.498202471111009</v>
      </c>
      <c r="K132" s="39">
        <v>16791556.52</v>
      </c>
      <c r="L132" s="35">
        <v>70.04875475371698</v>
      </c>
      <c r="M132" s="40">
        <v>-0.04875475371697746</v>
      </c>
      <c r="N132" s="33">
        <v>7179685.48</v>
      </c>
      <c r="O132" s="41">
        <v>29.951245246283026</v>
      </c>
    </row>
    <row r="133" spans="1:15" s="1" customFormat="1" ht="23.25" customHeight="1">
      <c r="A133" s="31">
        <v>125</v>
      </c>
      <c r="B133" s="32" t="s">
        <v>154</v>
      </c>
      <c r="C133" s="34">
        <v>6926460</v>
      </c>
      <c r="D133" s="33">
        <v>4537461.23</v>
      </c>
      <c r="E133" s="35">
        <v>65.50909454468805</v>
      </c>
      <c r="F133" s="36">
        <v>-15.509094544688054</v>
      </c>
      <c r="G133" s="37">
        <v>2388998.77</v>
      </c>
      <c r="H133" s="38">
        <v>34.49090545531194</v>
      </c>
      <c r="I133" s="33"/>
      <c r="J133" s="35">
        <v>0</v>
      </c>
      <c r="K133" s="39">
        <v>4537461.23</v>
      </c>
      <c r="L133" s="35">
        <v>65.50909454468805</v>
      </c>
      <c r="M133" s="40">
        <v>4.490905455311946</v>
      </c>
      <c r="N133" s="33">
        <v>2388998.77</v>
      </c>
      <c r="O133" s="41">
        <v>34.49090545531194</v>
      </c>
    </row>
    <row r="134" spans="1:15" s="1" customFormat="1" ht="23.25" customHeight="1">
      <c r="A134" s="31">
        <v>126</v>
      </c>
      <c r="B134" s="32" t="s">
        <v>155</v>
      </c>
      <c r="C134" s="34">
        <v>20602640</v>
      </c>
      <c r="D134" s="33">
        <v>13406070.74</v>
      </c>
      <c r="E134" s="35">
        <v>65.06967427475314</v>
      </c>
      <c r="F134" s="36">
        <v>-15.06967427475314</v>
      </c>
      <c r="G134" s="37">
        <v>7196569.26</v>
      </c>
      <c r="H134" s="38">
        <v>34.93032572524686</v>
      </c>
      <c r="I134" s="33">
        <v>2061555.92</v>
      </c>
      <c r="J134" s="35">
        <v>10.006270652693052</v>
      </c>
      <c r="K134" s="39">
        <v>15467626.66</v>
      </c>
      <c r="L134" s="35">
        <v>75.07594492744619</v>
      </c>
      <c r="M134" s="40">
        <v>-5.075944927446187</v>
      </c>
      <c r="N134" s="33">
        <v>5135013.34</v>
      </c>
      <c r="O134" s="41">
        <v>24.92405507255381</v>
      </c>
    </row>
    <row r="135" spans="1:15" s="1" customFormat="1" ht="23.25" customHeight="1">
      <c r="A135" s="31">
        <v>127</v>
      </c>
      <c r="B135" s="32" t="s">
        <v>156</v>
      </c>
      <c r="C135" s="34">
        <v>18704900</v>
      </c>
      <c r="D135" s="33">
        <v>12151924.09</v>
      </c>
      <c r="E135" s="35">
        <v>64.96652796860715</v>
      </c>
      <c r="F135" s="36">
        <v>-14.966527968607153</v>
      </c>
      <c r="G135" s="37">
        <v>6552975.91</v>
      </c>
      <c r="H135" s="38">
        <v>35.03347203139284</v>
      </c>
      <c r="I135" s="33">
        <v>1218851.65</v>
      </c>
      <c r="J135" s="35">
        <v>6.516215804414885</v>
      </c>
      <c r="K135" s="39">
        <v>13370775.74</v>
      </c>
      <c r="L135" s="35">
        <v>71.48274377302204</v>
      </c>
      <c r="M135" s="40">
        <v>-1.4827437730220367</v>
      </c>
      <c r="N135" s="33">
        <v>5334124.26</v>
      </c>
      <c r="O135" s="41">
        <v>28.517256226977956</v>
      </c>
    </row>
    <row r="136" spans="1:15" s="1" customFormat="1" ht="23.25" customHeight="1">
      <c r="A136" s="31">
        <v>128</v>
      </c>
      <c r="B136" s="32" t="s">
        <v>157</v>
      </c>
      <c r="C136" s="34">
        <v>16067410</v>
      </c>
      <c r="D136" s="33">
        <v>10425737.31</v>
      </c>
      <c r="E136" s="35">
        <v>64.88747912700305</v>
      </c>
      <c r="F136" s="36">
        <v>-14.887479127003047</v>
      </c>
      <c r="G136" s="37">
        <v>5641672.6899999995</v>
      </c>
      <c r="H136" s="38">
        <v>35.11252087299695</v>
      </c>
      <c r="I136" s="33"/>
      <c r="J136" s="35">
        <v>0</v>
      </c>
      <c r="K136" s="39">
        <v>10425737.31</v>
      </c>
      <c r="L136" s="35">
        <v>64.88747912700305</v>
      </c>
      <c r="M136" s="40">
        <v>5.112520872996953</v>
      </c>
      <c r="N136" s="33">
        <v>5641672.6899999995</v>
      </c>
      <c r="O136" s="41">
        <v>35.11252087299695</v>
      </c>
    </row>
    <row r="137" spans="1:15" s="1" customFormat="1" ht="23.25" customHeight="1">
      <c r="A137" s="31">
        <v>129</v>
      </c>
      <c r="B137" s="32" t="s">
        <v>158</v>
      </c>
      <c r="C137" s="34">
        <v>2424200</v>
      </c>
      <c r="D137" s="33">
        <v>1571668.55</v>
      </c>
      <c r="E137" s="35">
        <v>64.83246225558948</v>
      </c>
      <c r="F137" s="36">
        <v>-14.832462255589476</v>
      </c>
      <c r="G137" s="37">
        <v>852531.45</v>
      </c>
      <c r="H137" s="38">
        <v>35.167537744410524</v>
      </c>
      <c r="I137" s="33"/>
      <c r="J137" s="35">
        <v>0</v>
      </c>
      <c r="K137" s="39">
        <v>1571668.55</v>
      </c>
      <c r="L137" s="35">
        <v>64.83246225558948</v>
      </c>
      <c r="M137" s="40">
        <v>5.167537744410524</v>
      </c>
      <c r="N137" s="33">
        <v>852531.45</v>
      </c>
      <c r="O137" s="41">
        <v>35.167537744410524</v>
      </c>
    </row>
    <row r="138" spans="1:15" s="1" customFormat="1" ht="23.25" customHeight="1">
      <c r="A138" s="31">
        <v>130</v>
      </c>
      <c r="B138" s="32" t="s">
        <v>159</v>
      </c>
      <c r="C138" s="34">
        <v>2219640</v>
      </c>
      <c r="D138" s="33">
        <v>1438271.41</v>
      </c>
      <c r="E138" s="35">
        <v>64.7975081544755</v>
      </c>
      <c r="F138" s="36">
        <v>-14.797508154475494</v>
      </c>
      <c r="G138" s="37">
        <v>781368.59</v>
      </c>
      <c r="H138" s="38">
        <v>35.202491845524506</v>
      </c>
      <c r="I138" s="33"/>
      <c r="J138" s="35">
        <v>0</v>
      </c>
      <c r="K138" s="39">
        <v>1438271.41</v>
      </c>
      <c r="L138" s="35">
        <v>64.7975081544755</v>
      </c>
      <c r="M138" s="40">
        <v>5.202491845524506</v>
      </c>
      <c r="N138" s="33">
        <v>781368.59</v>
      </c>
      <c r="O138" s="41">
        <v>35.202491845524506</v>
      </c>
    </row>
    <row r="139" spans="1:15" s="1" customFormat="1" ht="23.25" customHeight="1">
      <c r="A139" s="31">
        <v>131</v>
      </c>
      <c r="B139" s="32" t="s">
        <v>160</v>
      </c>
      <c r="C139" s="34">
        <v>16847410</v>
      </c>
      <c r="D139" s="33">
        <v>10913804.9</v>
      </c>
      <c r="E139" s="35">
        <v>64.7803128195966</v>
      </c>
      <c r="F139" s="36">
        <v>-14.780312819596602</v>
      </c>
      <c r="G139" s="37">
        <v>5933605.1</v>
      </c>
      <c r="H139" s="38">
        <v>35.2196871804034</v>
      </c>
      <c r="I139" s="33"/>
      <c r="J139" s="35">
        <v>0</v>
      </c>
      <c r="K139" s="39">
        <v>10913804.9</v>
      </c>
      <c r="L139" s="35">
        <v>64.7803128195966</v>
      </c>
      <c r="M139" s="40">
        <v>5.2196871804033975</v>
      </c>
      <c r="N139" s="33">
        <v>5933605.1</v>
      </c>
      <c r="O139" s="41">
        <v>35.2196871804034</v>
      </c>
    </row>
    <row r="140" spans="1:15" s="1" customFormat="1" ht="23.25" customHeight="1">
      <c r="A140" s="31">
        <v>132</v>
      </c>
      <c r="B140" s="32" t="s">
        <v>161</v>
      </c>
      <c r="C140" s="34">
        <v>3063425</v>
      </c>
      <c r="D140" s="33">
        <v>1983142.53</v>
      </c>
      <c r="E140" s="35">
        <v>64.7361214979965</v>
      </c>
      <c r="F140" s="36">
        <v>-14.736121497996507</v>
      </c>
      <c r="G140" s="37">
        <v>1080282.47</v>
      </c>
      <c r="H140" s="38">
        <v>35.26387850200348</v>
      </c>
      <c r="I140" s="33">
        <v>47385.47</v>
      </c>
      <c r="J140" s="35">
        <v>1.546813452263398</v>
      </c>
      <c r="K140" s="39">
        <v>2030528</v>
      </c>
      <c r="L140" s="35">
        <v>66.28293495025991</v>
      </c>
      <c r="M140" s="40">
        <v>3.7170650497400857</v>
      </c>
      <c r="N140" s="33">
        <v>1032897</v>
      </c>
      <c r="O140" s="41">
        <v>33.717065049740086</v>
      </c>
    </row>
    <row r="141" spans="1:15" s="1" customFormat="1" ht="23.25" customHeight="1">
      <c r="A141" s="31">
        <v>133</v>
      </c>
      <c r="B141" s="32" t="s">
        <v>162</v>
      </c>
      <c r="C141" s="34">
        <v>1502880</v>
      </c>
      <c r="D141" s="33">
        <v>967271.74</v>
      </c>
      <c r="E141" s="35">
        <v>64.36120914510806</v>
      </c>
      <c r="F141" s="36">
        <v>-14.361209145108063</v>
      </c>
      <c r="G141" s="37">
        <v>535608.26</v>
      </c>
      <c r="H141" s="38">
        <v>35.638790854891944</v>
      </c>
      <c r="I141" s="33"/>
      <c r="J141" s="35">
        <v>0</v>
      </c>
      <c r="K141" s="39">
        <v>967271.74</v>
      </c>
      <c r="L141" s="35">
        <v>64.36120914510806</v>
      </c>
      <c r="M141" s="40">
        <v>5.638790854891937</v>
      </c>
      <c r="N141" s="33">
        <v>535608.26</v>
      </c>
      <c r="O141" s="41">
        <v>35.638790854891944</v>
      </c>
    </row>
    <row r="142" spans="1:15" s="1" customFormat="1" ht="23.25" customHeight="1">
      <c r="A142" s="31">
        <v>134</v>
      </c>
      <c r="B142" s="32" t="s">
        <v>163</v>
      </c>
      <c r="C142" s="34">
        <v>3232970</v>
      </c>
      <c r="D142" s="33">
        <v>2076309.57</v>
      </c>
      <c r="E142" s="35">
        <v>64.2229767056298</v>
      </c>
      <c r="F142" s="36">
        <v>-14.222976705629804</v>
      </c>
      <c r="G142" s="37">
        <v>1156660.43</v>
      </c>
      <c r="H142" s="38">
        <v>35.777023294370196</v>
      </c>
      <c r="I142" s="33"/>
      <c r="J142" s="35">
        <v>0</v>
      </c>
      <c r="K142" s="39">
        <v>2076309.57</v>
      </c>
      <c r="L142" s="35">
        <v>64.2229767056298</v>
      </c>
      <c r="M142" s="40">
        <v>5.777023294370196</v>
      </c>
      <c r="N142" s="33">
        <v>1156660.43</v>
      </c>
      <c r="O142" s="41">
        <v>35.777023294370196</v>
      </c>
    </row>
    <row r="143" spans="1:15" s="1" customFormat="1" ht="23.25" customHeight="1">
      <c r="A143" s="31">
        <v>135</v>
      </c>
      <c r="B143" s="32" t="s">
        <v>164</v>
      </c>
      <c r="C143" s="34">
        <v>5466600</v>
      </c>
      <c r="D143" s="33">
        <v>3507536.23</v>
      </c>
      <c r="E143" s="35">
        <v>64.16303058573885</v>
      </c>
      <c r="F143" s="36">
        <v>-14.163030585738852</v>
      </c>
      <c r="G143" s="37">
        <v>1959063.77</v>
      </c>
      <c r="H143" s="38">
        <v>35.83696941426115</v>
      </c>
      <c r="I143" s="33"/>
      <c r="J143" s="35">
        <v>0</v>
      </c>
      <c r="K143" s="39">
        <v>3507536.23</v>
      </c>
      <c r="L143" s="35">
        <v>64.16303058573885</v>
      </c>
      <c r="M143" s="40">
        <v>5.836969414261148</v>
      </c>
      <c r="N143" s="33">
        <v>1959063.77</v>
      </c>
      <c r="O143" s="41">
        <v>35.83696941426115</v>
      </c>
    </row>
    <row r="144" spans="1:15" s="1" customFormat="1" ht="23.25" customHeight="1">
      <c r="A144" s="31">
        <v>136</v>
      </c>
      <c r="B144" s="32" t="s">
        <v>165</v>
      </c>
      <c r="C144" s="34">
        <v>10783630</v>
      </c>
      <c r="D144" s="33">
        <v>6918116.07</v>
      </c>
      <c r="E144" s="35">
        <v>64.15387091359774</v>
      </c>
      <c r="F144" s="36">
        <v>-14.153870913597743</v>
      </c>
      <c r="G144" s="37">
        <v>3865513.93</v>
      </c>
      <c r="H144" s="38">
        <v>35.84612908640226</v>
      </c>
      <c r="I144" s="33">
        <v>1532005</v>
      </c>
      <c r="J144" s="35">
        <v>14.206765254371673</v>
      </c>
      <c r="K144" s="39">
        <v>8450121.07</v>
      </c>
      <c r="L144" s="35">
        <v>78.36063616796942</v>
      </c>
      <c r="M144" s="40">
        <v>-8.360636167969417</v>
      </c>
      <c r="N144" s="33">
        <v>2333508.93</v>
      </c>
      <c r="O144" s="41">
        <v>21.639363832030586</v>
      </c>
    </row>
    <row r="145" spans="1:15" s="1" customFormat="1" ht="23.25" customHeight="1">
      <c r="A145" s="31">
        <v>137</v>
      </c>
      <c r="B145" s="32" t="s">
        <v>166</v>
      </c>
      <c r="C145" s="34">
        <v>18677231</v>
      </c>
      <c r="D145" s="33">
        <v>11971746.93</v>
      </c>
      <c r="E145" s="35">
        <v>64.09808247271772</v>
      </c>
      <c r="F145" s="36">
        <v>-14.09808247271772</v>
      </c>
      <c r="G145" s="37">
        <v>6705484.07</v>
      </c>
      <c r="H145" s="38">
        <v>35.901917527282286</v>
      </c>
      <c r="I145" s="33"/>
      <c r="J145" s="35">
        <v>0</v>
      </c>
      <c r="K145" s="39">
        <v>11971746.93</v>
      </c>
      <c r="L145" s="35">
        <v>64.09808247271772</v>
      </c>
      <c r="M145" s="40">
        <v>5.901917527282279</v>
      </c>
      <c r="N145" s="33">
        <v>6705484.07</v>
      </c>
      <c r="O145" s="41">
        <v>35.901917527282286</v>
      </c>
    </row>
    <row r="146" spans="1:15" s="1" customFormat="1" ht="23.25" customHeight="1">
      <c r="A146" s="31">
        <v>138</v>
      </c>
      <c r="B146" s="32" t="s">
        <v>167</v>
      </c>
      <c r="C146" s="34">
        <v>12459850</v>
      </c>
      <c r="D146" s="33">
        <v>7981453.49</v>
      </c>
      <c r="E146" s="35">
        <v>64.05738022528361</v>
      </c>
      <c r="F146" s="36">
        <v>-14.057380225283609</v>
      </c>
      <c r="G146" s="37">
        <v>4478396.51</v>
      </c>
      <c r="H146" s="38">
        <v>35.94261977471639</v>
      </c>
      <c r="I146" s="33">
        <v>13350</v>
      </c>
      <c r="J146" s="35">
        <v>0.10714414700016453</v>
      </c>
      <c r="K146" s="39">
        <v>7994803.49</v>
      </c>
      <c r="L146" s="35">
        <v>64.16452437228378</v>
      </c>
      <c r="M146" s="40">
        <v>5.835475627716221</v>
      </c>
      <c r="N146" s="33">
        <v>4465046.51</v>
      </c>
      <c r="O146" s="41">
        <v>35.83547562771622</v>
      </c>
    </row>
    <row r="147" spans="1:15" s="1" customFormat="1" ht="23.25" customHeight="1">
      <c r="A147" s="31">
        <v>139</v>
      </c>
      <c r="B147" s="32" t="s">
        <v>168</v>
      </c>
      <c r="C147" s="34">
        <v>10493766</v>
      </c>
      <c r="D147" s="33">
        <v>6711226.4</v>
      </c>
      <c r="E147" s="35">
        <v>63.95441255312916</v>
      </c>
      <c r="F147" s="36">
        <v>-13.95441255312916</v>
      </c>
      <c r="G147" s="37">
        <v>3782539.6</v>
      </c>
      <c r="H147" s="38">
        <v>36.04558744687083</v>
      </c>
      <c r="I147" s="33"/>
      <c r="J147" s="35">
        <v>0</v>
      </c>
      <c r="K147" s="39">
        <v>6711226.4</v>
      </c>
      <c r="L147" s="35">
        <v>63.95441255312916</v>
      </c>
      <c r="M147" s="40">
        <v>6.04558744687084</v>
      </c>
      <c r="N147" s="33">
        <v>3782539.6</v>
      </c>
      <c r="O147" s="41">
        <v>36.04558744687083</v>
      </c>
    </row>
    <row r="148" spans="1:15" s="1" customFormat="1" ht="23.25" customHeight="1">
      <c r="A148" s="31">
        <v>140</v>
      </c>
      <c r="B148" s="32" t="s">
        <v>169</v>
      </c>
      <c r="C148" s="34">
        <v>11275103</v>
      </c>
      <c r="D148" s="33">
        <v>7201613.46</v>
      </c>
      <c r="E148" s="35">
        <v>63.87181970754502</v>
      </c>
      <c r="F148" s="36">
        <v>-13.871819707545022</v>
      </c>
      <c r="G148" s="37">
        <v>4073489.54</v>
      </c>
      <c r="H148" s="38">
        <v>36.12818029245498</v>
      </c>
      <c r="I148" s="33">
        <v>5600</v>
      </c>
      <c r="J148" s="35">
        <v>0.04966695204469529</v>
      </c>
      <c r="K148" s="39">
        <v>7207213.46</v>
      </c>
      <c r="L148" s="35">
        <v>63.92148665958972</v>
      </c>
      <c r="M148" s="40">
        <v>6.078513340410282</v>
      </c>
      <c r="N148" s="33">
        <v>4067889.54</v>
      </c>
      <c r="O148" s="41">
        <v>36.07851334041028</v>
      </c>
    </row>
    <row r="149" spans="1:15" s="1" customFormat="1" ht="23.25" customHeight="1">
      <c r="A149" s="31">
        <v>141</v>
      </c>
      <c r="B149" s="32" t="s">
        <v>170</v>
      </c>
      <c r="C149" s="34">
        <v>14394634</v>
      </c>
      <c r="D149" s="33">
        <v>9169351.22</v>
      </c>
      <c r="E149" s="35">
        <v>63.69978715679746</v>
      </c>
      <c r="F149" s="36">
        <v>-13.699787156797463</v>
      </c>
      <c r="G149" s="37">
        <v>5225282.78</v>
      </c>
      <c r="H149" s="38">
        <v>36.30021284320254</v>
      </c>
      <c r="I149" s="33">
        <v>96920</v>
      </c>
      <c r="J149" s="35">
        <v>0.6733064557250986</v>
      </c>
      <c r="K149" s="39">
        <v>9266271.22</v>
      </c>
      <c r="L149" s="35">
        <v>64.37309361252257</v>
      </c>
      <c r="M149" s="40">
        <v>5.626906387477433</v>
      </c>
      <c r="N149" s="33">
        <v>5128362.78</v>
      </c>
      <c r="O149" s="41">
        <v>35.62690638747744</v>
      </c>
    </row>
    <row r="150" spans="1:15" s="1" customFormat="1" ht="23.25" customHeight="1">
      <c r="A150" s="31">
        <v>142</v>
      </c>
      <c r="B150" s="32" t="s">
        <v>171</v>
      </c>
      <c r="C150" s="34">
        <v>5296910</v>
      </c>
      <c r="D150" s="33">
        <v>3367413.57</v>
      </c>
      <c r="E150" s="35">
        <v>63.573169451623684</v>
      </c>
      <c r="F150" s="36">
        <v>-13.573169451623684</v>
      </c>
      <c r="G150" s="37">
        <v>1929496.43</v>
      </c>
      <c r="H150" s="38">
        <v>36.42683054837632</v>
      </c>
      <c r="I150" s="33">
        <v>210000</v>
      </c>
      <c r="J150" s="35">
        <v>3.9645755733059462</v>
      </c>
      <c r="K150" s="39">
        <v>3577413.57</v>
      </c>
      <c r="L150" s="35">
        <v>67.53774502492963</v>
      </c>
      <c r="M150" s="40">
        <v>2.4622549750703655</v>
      </c>
      <c r="N150" s="33">
        <v>1719496.43</v>
      </c>
      <c r="O150" s="41">
        <v>32.46225497507038</v>
      </c>
    </row>
    <row r="151" spans="1:15" s="1" customFormat="1" ht="23.25" customHeight="1">
      <c r="A151" s="31">
        <v>143</v>
      </c>
      <c r="B151" s="32" t="s">
        <v>172</v>
      </c>
      <c r="C151" s="34">
        <v>12266549</v>
      </c>
      <c r="D151" s="33">
        <v>7758649.5</v>
      </c>
      <c r="E151" s="35">
        <v>63.25046677757534</v>
      </c>
      <c r="F151" s="36">
        <v>-13.25046677757534</v>
      </c>
      <c r="G151" s="37">
        <v>4507899.5</v>
      </c>
      <c r="H151" s="38">
        <v>36.74953322242466</v>
      </c>
      <c r="I151" s="33"/>
      <c r="J151" s="35">
        <v>0</v>
      </c>
      <c r="K151" s="39">
        <v>7758649.5</v>
      </c>
      <c r="L151" s="35">
        <v>63.25046677757534</v>
      </c>
      <c r="M151" s="40">
        <v>6.74953322242466</v>
      </c>
      <c r="N151" s="33">
        <v>4507899.5</v>
      </c>
      <c r="O151" s="41">
        <v>36.74953322242466</v>
      </c>
    </row>
    <row r="152" spans="1:15" s="1" customFormat="1" ht="23.25" customHeight="1">
      <c r="A152" s="31">
        <v>144</v>
      </c>
      <c r="B152" s="32" t="s">
        <v>173</v>
      </c>
      <c r="C152" s="34">
        <v>2452070</v>
      </c>
      <c r="D152" s="33">
        <v>1548931.67</v>
      </c>
      <c r="E152" s="35">
        <v>63.16833002320488</v>
      </c>
      <c r="F152" s="36">
        <v>-13.16833002320488</v>
      </c>
      <c r="G152" s="37">
        <v>903138.33</v>
      </c>
      <c r="H152" s="38">
        <v>36.83166997679512</v>
      </c>
      <c r="I152" s="33"/>
      <c r="J152" s="35">
        <v>0</v>
      </c>
      <c r="K152" s="39">
        <v>1548931.67</v>
      </c>
      <c r="L152" s="35">
        <v>63.16833002320488</v>
      </c>
      <c r="M152" s="40">
        <v>6.831669976795119</v>
      </c>
      <c r="N152" s="33">
        <v>903138.33</v>
      </c>
      <c r="O152" s="41">
        <v>36.83166997679512</v>
      </c>
    </row>
    <row r="153" spans="1:15" s="1" customFormat="1" ht="23.25" customHeight="1">
      <c r="A153" s="31">
        <v>145</v>
      </c>
      <c r="B153" s="32" t="s">
        <v>174</v>
      </c>
      <c r="C153" s="34">
        <v>12205130</v>
      </c>
      <c r="D153" s="33">
        <v>7709430.36</v>
      </c>
      <c r="E153" s="35">
        <v>63.16549155969662</v>
      </c>
      <c r="F153" s="36">
        <v>-13.165491559696619</v>
      </c>
      <c r="G153" s="37">
        <v>4495699.64</v>
      </c>
      <c r="H153" s="38">
        <v>36.834508440303374</v>
      </c>
      <c r="I153" s="33"/>
      <c r="J153" s="35">
        <v>0</v>
      </c>
      <c r="K153" s="39">
        <v>7709430.36</v>
      </c>
      <c r="L153" s="35">
        <v>63.16549155969662</v>
      </c>
      <c r="M153" s="40">
        <v>6.834508440303381</v>
      </c>
      <c r="N153" s="33">
        <v>4495699.64</v>
      </c>
      <c r="O153" s="41">
        <v>36.834508440303374</v>
      </c>
    </row>
    <row r="154" spans="1:15" s="1" customFormat="1" ht="23.25" customHeight="1">
      <c r="A154" s="31">
        <v>146</v>
      </c>
      <c r="B154" s="32" t="s">
        <v>175</v>
      </c>
      <c r="C154" s="34">
        <v>14025710</v>
      </c>
      <c r="D154" s="33">
        <v>8845608.75</v>
      </c>
      <c r="E154" s="35">
        <v>63.0671014158998</v>
      </c>
      <c r="F154" s="36">
        <v>-13.0671014158998</v>
      </c>
      <c r="G154" s="37">
        <v>5180101.25</v>
      </c>
      <c r="H154" s="38">
        <v>36.9328985841002</v>
      </c>
      <c r="I154" s="33">
        <v>6840</v>
      </c>
      <c r="J154" s="35">
        <v>0.048767584671292934</v>
      </c>
      <c r="K154" s="39">
        <v>8852448.75</v>
      </c>
      <c r="L154" s="35">
        <v>63.115869000571095</v>
      </c>
      <c r="M154" s="40">
        <v>6.884130999428905</v>
      </c>
      <c r="N154" s="33">
        <v>5173261.25</v>
      </c>
      <c r="O154" s="41">
        <v>36.884130999428905</v>
      </c>
    </row>
    <row r="155" spans="1:15" s="1" customFormat="1" ht="23.25" customHeight="1">
      <c r="A155" s="31">
        <v>147</v>
      </c>
      <c r="B155" s="32" t="s">
        <v>176</v>
      </c>
      <c r="C155" s="34">
        <v>7599490</v>
      </c>
      <c r="D155" s="33">
        <v>4789233.18</v>
      </c>
      <c r="E155" s="35">
        <v>63.0204550568525</v>
      </c>
      <c r="F155" s="36">
        <v>-13.020455056852498</v>
      </c>
      <c r="G155" s="37">
        <v>2810256.82</v>
      </c>
      <c r="H155" s="38">
        <v>36.9795449431475</v>
      </c>
      <c r="I155" s="33"/>
      <c r="J155" s="35">
        <v>0</v>
      </c>
      <c r="K155" s="39">
        <v>4789233.18</v>
      </c>
      <c r="L155" s="35">
        <v>63.0204550568525</v>
      </c>
      <c r="M155" s="40">
        <v>6.979544943147502</v>
      </c>
      <c r="N155" s="33">
        <v>2810256.82</v>
      </c>
      <c r="O155" s="41">
        <v>36.9795449431475</v>
      </c>
    </row>
    <row r="156" spans="1:15" s="1" customFormat="1" ht="23.25" customHeight="1">
      <c r="A156" s="31">
        <v>148</v>
      </c>
      <c r="B156" s="32" t="s">
        <v>177</v>
      </c>
      <c r="C156" s="34">
        <v>3388910</v>
      </c>
      <c r="D156" s="33">
        <v>2133121.16</v>
      </c>
      <c r="E156" s="35">
        <v>62.94416670846969</v>
      </c>
      <c r="F156" s="36">
        <v>-12.944166708469687</v>
      </c>
      <c r="G156" s="37">
        <v>1255788.84</v>
      </c>
      <c r="H156" s="38">
        <v>37.05583329153031</v>
      </c>
      <c r="I156" s="33"/>
      <c r="J156" s="35">
        <v>0</v>
      </c>
      <c r="K156" s="39">
        <v>2133121.16</v>
      </c>
      <c r="L156" s="35">
        <v>62.94416670846969</v>
      </c>
      <c r="M156" s="40">
        <v>7.055833291530313</v>
      </c>
      <c r="N156" s="33">
        <v>1255788.84</v>
      </c>
      <c r="O156" s="41">
        <v>37.05583329153031</v>
      </c>
    </row>
    <row r="157" spans="1:15" s="1" customFormat="1" ht="23.25" customHeight="1">
      <c r="A157" s="31">
        <v>149</v>
      </c>
      <c r="B157" s="32" t="s">
        <v>178</v>
      </c>
      <c r="C157" s="34">
        <v>10845880</v>
      </c>
      <c r="D157" s="33">
        <v>6815408.82</v>
      </c>
      <c r="E157" s="35">
        <v>62.83868916122989</v>
      </c>
      <c r="F157" s="36">
        <v>-12.838689161229887</v>
      </c>
      <c r="G157" s="37">
        <v>4030471.18</v>
      </c>
      <c r="H157" s="38">
        <v>37.16131083877011</v>
      </c>
      <c r="I157" s="33">
        <v>26502.04</v>
      </c>
      <c r="J157" s="35">
        <v>0.244351219080425</v>
      </c>
      <c r="K157" s="39">
        <v>6841910.86</v>
      </c>
      <c r="L157" s="35">
        <v>63.08304038031031</v>
      </c>
      <c r="M157" s="40">
        <v>6.916959619689692</v>
      </c>
      <c r="N157" s="33">
        <v>4003969.14</v>
      </c>
      <c r="O157" s="41">
        <v>36.916959619689685</v>
      </c>
    </row>
    <row r="158" spans="1:15" s="1" customFormat="1" ht="23.25" customHeight="1">
      <c r="A158" s="31">
        <v>150</v>
      </c>
      <c r="B158" s="32" t="s">
        <v>179</v>
      </c>
      <c r="C158" s="34">
        <v>16007730</v>
      </c>
      <c r="D158" s="33">
        <v>10058439.21</v>
      </c>
      <c r="E158" s="35">
        <v>62.83488795725566</v>
      </c>
      <c r="F158" s="36">
        <v>-12.83488795725566</v>
      </c>
      <c r="G158" s="37">
        <v>5949290.789999999</v>
      </c>
      <c r="H158" s="38">
        <v>37.16511204274434</v>
      </c>
      <c r="I158" s="33">
        <v>518879</v>
      </c>
      <c r="J158" s="35">
        <v>3.241427735225419</v>
      </c>
      <c r="K158" s="39">
        <v>10577318.21</v>
      </c>
      <c r="L158" s="35">
        <v>66.07631569248107</v>
      </c>
      <c r="M158" s="40">
        <v>3.9236843075189256</v>
      </c>
      <c r="N158" s="33">
        <v>5430411.789999999</v>
      </c>
      <c r="O158" s="41">
        <v>33.923684307518926</v>
      </c>
    </row>
    <row r="159" spans="1:15" s="1" customFormat="1" ht="23.25" customHeight="1">
      <c r="A159" s="31">
        <v>151</v>
      </c>
      <c r="B159" s="32" t="s">
        <v>180</v>
      </c>
      <c r="C159" s="34">
        <v>20437040</v>
      </c>
      <c r="D159" s="33">
        <v>12840216.97</v>
      </c>
      <c r="E159" s="35">
        <v>62.82816381432928</v>
      </c>
      <c r="F159" s="36">
        <v>-12.82816381432928</v>
      </c>
      <c r="G159" s="37">
        <v>7596823.029999999</v>
      </c>
      <c r="H159" s="38">
        <v>37.17183618567072</v>
      </c>
      <c r="I159" s="33">
        <v>2519253.9</v>
      </c>
      <c r="J159" s="35">
        <v>12.32690203669416</v>
      </c>
      <c r="K159" s="39">
        <v>15359470.870000001</v>
      </c>
      <c r="L159" s="35">
        <v>75.15506585102344</v>
      </c>
      <c r="M159" s="40">
        <v>-5.155065851023437</v>
      </c>
      <c r="N159" s="33">
        <v>5077569.13</v>
      </c>
      <c r="O159" s="41">
        <v>24.84493414897656</v>
      </c>
    </row>
    <row r="160" spans="1:15" s="1" customFormat="1" ht="23.25" customHeight="1">
      <c r="A160" s="31">
        <v>152</v>
      </c>
      <c r="B160" s="32" t="s">
        <v>181</v>
      </c>
      <c r="C160" s="34">
        <v>2543150</v>
      </c>
      <c r="D160" s="33">
        <v>1597605.75</v>
      </c>
      <c r="E160" s="35">
        <v>62.81995753298075</v>
      </c>
      <c r="F160" s="36">
        <v>-12.819957532980752</v>
      </c>
      <c r="G160" s="37">
        <v>945544.25</v>
      </c>
      <c r="H160" s="38">
        <v>37.18004246701925</v>
      </c>
      <c r="I160" s="33">
        <v>19250</v>
      </c>
      <c r="J160" s="35">
        <v>0.7569352967776183</v>
      </c>
      <c r="K160" s="39">
        <v>1616855.75</v>
      </c>
      <c r="L160" s="35">
        <v>63.57689282975837</v>
      </c>
      <c r="M160" s="40">
        <v>6.423107170241629</v>
      </c>
      <c r="N160" s="33">
        <v>926294.25</v>
      </c>
      <c r="O160" s="41">
        <v>36.42310717024163</v>
      </c>
    </row>
    <row r="161" spans="1:15" s="1" customFormat="1" ht="23.25" customHeight="1">
      <c r="A161" s="31">
        <v>153</v>
      </c>
      <c r="B161" s="32" t="s">
        <v>182</v>
      </c>
      <c r="C161" s="34">
        <v>7549910</v>
      </c>
      <c r="D161" s="33">
        <v>4742318.89</v>
      </c>
      <c r="E161" s="35">
        <v>62.81291949175552</v>
      </c>
      <c r="F161" s="36">
        <v>-12.812919491755522</v>
      </c>
      <c r="G161" s="37">
        <v>2807591.11</v>
      </c>
      <c r="H161" s="38">
        <v>37.18708050824448</v>
      </c>
      <c r="I161" s="33"/>
      <c r="J161" s="35">
        <v>0</v>
      </c>
      <c r="K161" s="39">
        <v>4742318.89</v>
      </c>
      <c r="L161" s="35">
        <v>62.81291949175552</v>
      </c>
      <c r="M161" s="40">
        <v>7.1870805082444775</v>
      </c>
      <c r="N161" s="33">
        <v>2807591.11</v>
      </c>
      <c r="O161" s="41">
        <v>37.18708050824448</v>
      </c>
    </row>
    <row r="162" spans="1:15" s="1" customFormat="1" ht="23.25" customHeight="1">
      <c r="A162" s="31">
        <v>154</v>
      </c>
      <c r="B162" s="32" t="s">
        <v>183</v>
      </c>
      <c r="C162" s="34">
        <v>21843983</v>
      </c>
      <c r="D162" s="33">
        <v>13641725.13</v>
      </c>
      <c r="E162" s="35">
        <v>62.45072215080922</v>
      </c>
      <c r="F162" s="36">
        <v>-12.45072215080922</v>
      </c>
      <c r="G162" s="37">
        <v>8202257.869999999</v>
      </c>
      <c r="H162" s="38">
        <v>37.54927784919077</v>
      </c>
      <c r="I162" s="33">
        <v>829516.37</v>
      </c>
      <c r="J162" s="35">
        <v>3.797459327815811</v>
      </c>
      <c r="K162" s="39">
        <v>14471241.5</v>
      </c>
      <c r="L162" s="35">
        <v>66.24818147862503</v>
      </c>
      <c r="M162" s="40">
        <v>3.7518185213749717</v>
      </c>
      <c r="N162" s="33">
        <v>7372741.5</v>
      </c>
      <c r="O162" s="41">
        <v>33.75181852137497</v>
      </c>
    </row>
    <row r="163" spans="1:15" s="1" customFormat="1" ht="23.25" customHeight="1">
      <c r="A163" s="31">
        <v>155</v>
      </c>
      <c r="B163" s="32" t="s">
        <v>184</v>
      </c>
      <c r="C163" s="34">
        <v>2023160</v>
      </c>
      <c r="D163" s="33">
        <v>1258295.03</v>
      </c>
      <c r="E163" s="35">
        <v>62.19453874137488</v>
      </c>
      <c r="F163" s="36">
        <v>-12.194538741374878</v>
      </c>
      <c r="G163" s="37">
        <v>764864.97</v>
      </c>
      <c r="H163" s="38">
        <v>37.80546125862512</v>
      </c>
      <c r="I163" s="33"/>
      <c r="J163" s="35">
        <v>0</v>
      </c>
      <c r="K163" s="39">
        <v>1258295.03</v>
      </c>
      <c r="L163" s="35">
        <v>62.19453874137488</v>
      </c>
      <c r="M163" s="40">
        <v>7.805461258625122</v>
      </c>
      <c r="N163" s="33">
        <v>764864.97</v>
      </c>
      <c r="O163" s="41">
        <v>37.80546125862512</v>
      </c>
    </row>
    <row r="164" spans="1:15" s="1" customFormat="1" ht="23.25" customHeight="1">
      <c r="A164" s="31">
        <v>156</v>
      </c>
      <c r="B164" s="32" t="s">
        <v>185</v>
      </c>
      <c r="C164" s="34">
        <v>1902920</v>
      </c>
      <c r="D164" s="33">
        <v>1183347.22</v>
      </c>
      <c r="E164" s="35">
        <v>62.18586277930759</v>
      </c>
      <c r="F164" s="36">
        <v>-12.185862779307591</v>
      </c>
      <c r="G164" s="37">
        <v>719572.78</v>
      </c>
      <c r="H164" s="38">
        <v>37.81413722069241</v>
      </c>
      <c r="I164" s="33"/>
      <c r="J164" s="35">
        <v>0</v>
      </c>
      <c r="K164" s="39">
        <v>1183347.22</v>
      </c>
      <c r="L164" s="35">
        <v>62.18586277930759</v>
      </c>
      <c r="M164" s="40">
        <v>7.814137220692409</v>
      </c>
      <c r="N164" s="33">
        <v>719572.78</v>
      </c>
      <c r="O164" s="41">
        <v>37.81413722069241</v>
      </c>
    </row>
    <row r="165" spans="1:15" s="1" customFormat="1" ht="23.25" customHeight="1">
      <c r="A165" s="31">
        <v>157</v>
      </c>
      <c r="B165" s="32" t="s">
        <v>186</v>
      </c>
      <c r="C165" s="34">
        <v>2125810</v>
      </c>
      <c r="D165" s="33">
        <v>1316513.11</v>
      </c>
      <c r="E165" s="35">
        <v>61.92995187716683</v>
      </c>
      <c r="F165" s="36">
        <v>-11.929951877166829</v>
      </c>
      <c r="G165" s="37">
        <v>809296.89</v>
      </c>
      <c r="H165" s="38">
        <v>38.07004812283317</v>
      </c>
      <c r="I165" s="33">
        <v>37000</v>
      </c>
      <c r="J165" s="35">
        <v>1.7405130279752188</v>
      </c>
      <c r="K165" s="39">
        <v>1353513.11</v>
      </c>
      <c r="L165" s="35">
        <v>63.67046490514204</v>
      </c>
      <c r="M165" s="40">
        <v>6.32953509485796</v>
      </c>
      <c r="N165" s="33">
        <v>772296.89</v>
      </c>
      <c r="O165" s="41">
        <v>36.32953509485795</v>
      </c>
    </row>
    <row r="166" spans="1:15" s="1" customFormat="1" ht="23.25" customHeight="1">
      <c r="A166" s="31">
        <v>158</v>
      </c>
      <c r="B166" s="32" t="s">
        <v>187</v>
      </c>
      <c r="C166" s="34">
        <v>6255650</v>
      </c>
      <c r="D166" s="33">
        <v>3871758.15</v>
      </c>
      <c r="E166" s="35">
        <v>61.89217986939806</v>
      </c>
      <c r="F166" s="36">
        <v>-11.892179869398063</v>
      </c>
      <c r="G166" s="37">
        <v>2383891.85</v>
      </c>
      <c r="H166" s="38">
        <v>38.10782013060194</v>
      </c>
      <c r="I166" s="33">
        <v>96450</v>
      </c>
      <c r="J166" s="35">
        <v>1.5418062071887013</v>
      </c>
      <c r="K166" s="39">
        <v>3968208.15</v>
      </c>
      <c r="L166" s="35">
        <v>63.43398607658676</v>
      </c>
      <c r="M166" s="40">
        <v>6.566013923413237</v>
      </c>
      <c r="N166" s="33">
        <v>2287441.85</v>
      </c>
      <c r="O166" s="41">
        <v>36.56601392341324</v>
      </c>
    </row>
    <row r="167" spans="1:15" s="1" customFormat="1" ht="23.25" customHeight="1">
      <c r="A167" s="31">
        <v>159</v>
      </c>
      <c r="B167" s="32" t="s">
        <v>188</v>
      </c>
      <c r="C167" s="34">
        <v>4177090</v>
      </c>
      <c r="D167" s="33">
        <v>2584735.06</v>
      </c>
      <c r="E167" s="35">
        <v>61.87884532054612</v>
      </c>
      <c r="F167" s="36">
        <v>-11.87884532054612</v>
      </c>
      <c r="G167" s="37">
        <v>1592354.94</v>
      </c>
      <c r="H167" s="38">
        <v>38.12115467945388</v>
      </c>
      <c r="I167" s="33"/>
      <c r="J167" s="35">
        <v>0</v>
      </c>
      <c r="K167" s="39">
        <v>2584735.06</v>
      </c>
      <c r="L167" s="35">
        <v>61.87884532054612</v>
      </c>
      <c r="M167" s="40">
        <v>8.12115467945388</v>
      </c>
      <c r="N167" s="33">
        <v>1592354.94</v>
      </c>
      <c r="O167" s="41">
        <v>38.12115467945388</v>
      </c>
    </row>
    <row r="168" spans="1:15" s="1" customFormat="1" ht="23.25" customHeight="1">
      <c r="A168" s="31">
        <v>160</v>
      </c>
      <c r="B168" s="32" t="s">
        <v>189</v>
      </c>
      <c r="C168" s="34">
        <v>4548530</v>
      </c>
      <c r="D168" s="33">
        <v>2813092.4</v>
      </c>
      <c r="E168" s="35">
        <v>61.84618766942287</v>
      </c>
      <c r="F168" s="36">
        <v>-11.846187669422868</v>
      </c>
      <c r="G168" s="37">
        <v>1735437.6</v>
      </c>
      <c r="H168" s="38">
        <v>38.15381233057713</v>
      </c>
      <c r="I168" s="33"/>
      <c r="J168" s="35">
        <v>0</v>
      </c>
      <c r="K168" s="39">
        <v>2813092.4</v>
      </c>
      <c r="L168" s="35">
        <v>61.84618766942287</v>
      </c>
      <c r="M168" s="40">
        <v>8.153812330577132</v>
      </c>
      <c r="N168" s="33">
        <v>1735437.6</v>
      </c>
      <c r="O168" s="41">
        <v>38.15381233057713</v>
      </c>
    </row>
    <row r="169" spans="1:15" s="1" customFormat="1" ht="23.25" customHeight="1">
      <c r="A169" s="31">
        <v>161</v>
      </c>
      <c r="B169" s="32" t="s">
        <v>190</v>
      </c>
      <c r="C169" s="34">
        <v>11208380</v>
      </c>
      <c r="D169" s="33">
        <v>6930859.35</v>
      </c>
      <c r="E169" s="35">
        <v>61.836405885596314</v>
      </c>
      <c r="F169" s="36">
        <v>-11.836405885596314</v>
      </c>
      <c r="G169" s="37">
        <v>4277520.65</v>
      </c>
      <c r="H169" s="38">
        <v>38.16359411440369</v>
      </c>
      <c r="I169" s="33">
        <v>39060</v>
      </c>
      <c r="J169" s="35">
        <v>0.3484892553607212</v>
      </c>
      <c r="K169" s="39">
        <v>6969919.35</v>
      </c>
      <c r="L169" s="35">
        <v>62.18489514095703</v>
      </c>
      <c r="M169" s="40">
        <v>7.815104859042968</v>
      </c>
      <c r="N169" s="33">
        <v>4238460.65</v>
      </c>
      <c r="O169" s="41">
        <v>37.81510485904297</v>
      </c>
    </row>
    <row r="170" spans="1:15" s="1" customFormat="1" ht="23.25" customHeight="1">
      <c r="A170" s="31">
        <v>162</v>
      </c>
      <c r="B170" s="32" t="s">
        <v>191</v>
      </c>
      <c r="C170" s="34">
        <v>12472040</v>
      </c>
      <c r="D170" s="33">
        <v>7702298.82</v>
      </c>
      <c r="E170" s="35">
        <v>61.756527560848106</v>
      </c>
      <c r="F170" s="36">
        <v>-11.756527560848106</v>
      </c>
      <c r="G170" s="37">
        <v>4769741.18</v>
      </c>
      <c r="H170" s="38">
        <v>38.243472439151894</v>
      </c>
      <c r="I170" s="33"/>
      <c r="J170" s="35">
        <v>0</v>
      </c>
      <c r="K170" s="39">
        <v>7702298.82</v>
      </c>
      <c r="L170" s="35">
        <v>61.756527560848106</v>
      </c>
      <c r="M170" s="40">
        <v>8.243472439151894</v>
      </c>
      <c r="N170" s="33">
        <v>4769741.18</v>
      </c>
      <c r="O170" s="41">
        <v>38.243472439151894</v>
      </c>
    </row>
    <row r="171" spans="1:15" s="1" customFormat="1" ht="23.25" customHeight="1">
      <c r="A171" s="31">
        <v>163</v>
      </c>
      <c r="B171" s="32" t="s">
        <v>192</v>
      </c>
      <c r="C171" s="34">
        <v>1254270</v>
      </c>
      <c r="D171" s="33">
        <v>774158.73</v>
      </c>
      <c r="E171" s="35">
        <v>61.721856538065964</v>
      </c>
      <c r="F171" s="36">
        <v>-11.721856538065964</v>
      </c>
      <c r="G171" s="37">
        <v>480111.27</v>
      </c>
      <c r="H171" s="38">
        <v>38.278143461934036</v>
      </c>
      <c r="I171" s="33"/>
      <c r="J171" s="35">
        <v>0</v>
      </c>
      <c r="K171" s="39">
        <v>774158.73</v>
      </c>
      <c r="L171" s="35">
        <v>61.721856538065964</v>
      </c>
      <c r="M171" s="40">
        <v>8.278143461934036</v>
      </c>
      <c r="N171" s="33">
        <v>480111.27</v>
      </c>
      <c r="O171" s="41">
        <v>38.278143461934036</v>
      </c>
    </row>
    <row r="172" spans="1:15" s="1" customFormat="1" ht="23.25" customHeight="1">
      <c r="A172" s="31">
        <v>164</v>
      </c>
      <c r="B172" s="32" t="s">
        <v>193</v>
      </c>
      <c r="C172" s="34">
        <v>11188990</v>
      </c>
      <c r="D172" s="33">
        <v>6902536.94</v>
      </c>
      <c r="E172" s="35">
        <v>61.69043801093754</v>
      </c>
      <c r="F172" s="36">
        <v>-11.690438010937541</v>
      </c>
      <c r="G172" s="37">
        <v>4286453.06</v>
      </c>
      <c r="H172" s="38">
        <v>38.30956198906246</v>
      </c>
      <c r="I172" s="33"/>
      <c r="J172" s="35">
        <v>0</v>
      </c>
      <c r="K172" s="39">
        <v>6902536.94</v>
      </c>
      <c r="L172" s="35">
        <v>61.69043801093754</v>
      </c>
      <c r="M172" s="40">
        <v>8.309561989062459</v>
      </c>
      <c r="N172" s="33">
        <v>4286453.06</v>
      </c>
      <c r="O172" s="41">
        <v>38.30956198906246</v>
      </c>
    </row>
    <row r="173" spans="1:15" s="1" customFormat="1" ht="23.25" customHeight="1">
      <c r="A173" s="31">
        <v>165</v>
      </c>
      <c r="B173" s="32" t="s">
        <v>194</v>
      </c>
      <c r="C173" s="34">
        <v>16745970</v>
      </c>
      <c r="D173" s="33">
        <v>10329199.33</v>
      </c>
      <c r="E173" s="35">
        <v>61.68170210504378</v>
      </c>
      <c r="F173" s="36">
        <v>-11.681702105043783</v>
      </c>
      <c r="G173" s="37">
        <v>6416770.67</v>
      </c>
      <c r="H173" s="38">
        <v>38.31829789495622</v>
      </c>
      <c r="I173" s="33"/>
      <c r="J173" s="35">
        <v>0</v>
      </c>
      <c r="K173" s="39">
        <v>10329199.33</v>
      </c>
      <c r="L173" s="35">
        <v>61.68170210504378</v>
      </c>
      <c r="M173" s="40">
        <v>8.318297894956217</v>
      </c>
      <c r="N173" s="33">
        <v>6416770.67</v>
      </c>
      <c r="O173" s="41">
        <v>38.31829789495622</v>
      </c>
    </row>
    <row r="174" spans="1:15" s="1" customFormat="1" ht="23.25" customHeight="1">
      <c r="A174" s="31">
        <v>166</v>
      </c>
      <c r="B174" s="32" t="s">
        <v>195</v>
      </c>
      <c r="C174" s="34">
        <v>9540210</v>
      </c>
      <c r="D174" s="33">
        <v>5882266.86</v>
      </c>
      <c r="E174" s="35">
        <v>61.6576245176993</v>
      </c>
      <c r="F174" s="36">
        <v>-11.657624517699297</v>
      </c>
      <c r="G174" s="37">
        <v>3657943.14</v>
      </c>
      <c r="H174" s="38">
        <v>38.342375482300696</v>
      </c>
      <c r="I174" s="33">
        <v>961044</v>
      </c>
      <c r="J174" s="35">
        <v>10.073614731751189</v>
      </c>
      <c r="K174" s="39">
        <v>6843310.86</v>
      </c>
      <c r="L174" s="35">
        <v>71.73123924945048</v>
      </c>
      <c r="M174" s="40">
        <v>-1.731239249450482</v>
      </c>
      <c r="N174" s="33">
        <v>2696899.14</v>
      </c>
      <c r="O174" s="41">
        <v>28.26876075054951</v>
      </c>
    </row>
    <row r="175" spans="1:15" s="1" customFormat="1" ht="23.25" customHeight="1">
      <c r="A175" s="31">
        <v>167</v>
      </c>
      <c r="B175" s="32" t="s">
        <v>196</v>
      </c>
      <c r="C175" s="34">
        <v>12255090</v>
      </c>
      <c r="D175" s="33">
        <v>7555063.86</v>
      </c>
      <c r="E175" s="35">
        <v>61.64837516493147</v>
      </c>
      <c r="F175" s="36">
        <v>-11.648375164931473</v>
      </c>
      <c r="G175" s="37">
        <v>4700026.14</v>
      </c>
      <c r="H175" s="38">
        <v>38.35162483506853</v>
      </c>
      <c r="I175" s="33">
        <v>189432.06</v>
      </c>
      <c r="J175" s="35">
        <v>1.5457418917364132</v>
      </c>
      <c r="K175" s="39">
        <v>7744495.92</v>
      </c>
      <c r="L175" s="35">
        <v>63.194117056667885</v>
      </c>
      <c r="M175" s="40">
        <v>6.805882943332115</v>
      </c>
      <c r="N175" s="33">
        <v>4510594.08</v>
      </c>
      <c r="O175" s="41">
        <v>36.805882943332115</v>
      </c>
    </row>
    <row r="176" spans="1:15" s="1" customFormat="1" ht="23.25" customHeight="1">
      <c r="A176" s="31">
        <v>168</v>
      </c>
      <c r="B176" s="32" t="s">
        <v>197</v>
      </c>
      <c r="C176" s="34">
        <v>11027370</v>
      </c>
      <c r="D176" s="33">
        <v>6779434.28</v>
      </c>
      <c r="E176" s="35">
        <v>61.4782516592805</v>
      </c>
      <c r="F176" s="36">
        <v>-11.478251659280502</v>
      </c>
      <c r="G176" s="37">
        <v>4247935.72</v>
      </c>
      <c r="H176" s="38">
        <v>38.5217483407195</v>
      </c>
      <c r="I176" s="33"/>
      <c r="J176" s="35">
        <v>0</v>
      </c>
      <c r="K176" s="39">
        <v>6779434.28</v>
      </c>
      <c r="L176" s="35">
        <v>61.4782516592805</v>
      </c>
      <c r="M176" s="40">
        <v>8.521748340719498</v>
      </c>
      <c r="N176" s="33">
        <v>4247935.72</v>
      </c>
      <c r="O176" s="41">
        <v>38.5217483407195</v>
      </c>
    </row>
    <row r="177" spans="1:15" s="1" customFormat="1" ht="23.25" customHeight="1">
      <c r="A177" s="31">
        <v>169</v>
      </c>
      <c r="B177" s="32" t="s">
        <v>198</v>
      </c>
      <c r="C177" s="34">
        <v>8600030</v>
      </c>
      <c r="D177" s="33">
        <v>5276668.18</v>
      </c>
      <c r="E177" s="35">
        <v>61.356392710257985</v>
      </c>
      <c r="F177" s="36">
        <v>-11.356392710257985</v>
      </c>
      <c r="G177" s="37">
        <v>3323361.82</v>
      </c>
      <c r="H177" s="38">
        <v>38.643607289742015</v>
      </c>
      <c r="I177" s="33">
        <v>84476</v>
      </c>
      <c r="J177" s="35">
        <v>0.9822756432245003</v>
      </c>
      <c r="K177" s="39">
        <v>5361144.18</v>
      </c>
      <c r="L177" s="35">
        <v>62.33866835348249</v>
      </c>
      <c r="M177" s="40">
        <v>7.66133164651751</v>
      </c>
      <c r="N177" s="33">
        <v>3238885.82</v>
      </c>
      <c r="O177" s="41">
        <v>37.66133164651751</v>
      </c>
    </row>
    <row r="178" spans="1:15" s="1" customFormat="1" ht="23.25" customHeight="1">
      <c r="A178" s="31">
        <v>170</v>
      </c>
      <c r="B178" s="32" t="s">
        <v>199</v>
      </c>
      <c r="C178" s="34">
        <v>20874437</v>
      </c>
      <c r="D178" s="33">
        <v>12801783.38</v>
      </c>
      <c r="E178" s="35">
        <v>61.32756241521628</v>
      </c>
      <c r="F178" s="36">
        <v>-11.327562415216278</v>
      </c>
      <c r="G178" s="37">
        <v>8072653.619999999</v>
      </c>
      <c r="H178" s="38">
        <v>38.672437584783715</v>
      </c>
      <c r="I178" s="33"/>
      <c r="J178" s="35">
        <v>0</v>
      </c>
      <c r="K178" s="39">
        <v>12801783.38</v>
      </c>
      <c r="L178" s="35">
        <v>61.32756241521628</v>
      </c>
      <c r="M178" s="40">
        <v>8.672437584783722</v>
      </c>
      <c r="N178" s="33">
        <v>8072653.619999999</v>
      </c>
      <c r="O178" s="41">
        <v>38.672437584783715</v>
      </c>
    </row>
    <row r="179" spans="1:15" s="1" customFormat="1" ht="23.25" customHeight="1">
      <c r="A179" s="31">
        <v>171</v>
      </c>
      <c r="B179" s="32" t="s">
        <v>200</v>
      </c>
      <c r="C179" s="34">
        <v>7197343</v>
      </c>
      <c r="D179" s="33">
        <v>4408165.41</v>
      </c>
      <c r="E179" s="35">
        <v>61.2471214724656</v>
      </c>
      <c r="F179" s="36">
        <v>-11.2471214724656</v>
      </c>
      <c r="G179" s="37">
        <v>2789177.59</v>
      </c>
      <c r="H179" s="38">
        <v>38.7528785275344</v>
      </c>
      <c r="I179" s="33"/>
      <c r="J179" s="35">
        <v>0</v>
      </c>
      <c r="K179" s="39">
        <v>4408165.41</v>
      </c>
      <c r="L179" s="35">
        <v>61.2471214724656</v>
      </c>
      <c r="M179" s="40">
        <v>8.7528785275344</v>
      </c>
      <c r="N179" s="33">
        <v>2789177.59</v>
      </c>
      <c r="O179" s="41">
        <v>38.7528785275344</v>
      </c>
    </row>
    <row r="180" spans="1:15" s="1" customFormat="1" ht="23.25" customHeight="1">
      <c r="A180" s="31">
        <v>172</v>
      </c>
      <c r="B180" s="32" t="s">
        <v>201</v>
      </c>
      <c r="C180" s="34">
        <v>10824830</v>
      </c>
      <c r="D180" s="33">
        <v>6626848.08</v>
      </c>
      <c r="E180" s="35">
        <v>61.21895752635376</v>
      </c>
      <c r="F180" s="36">
        <v>-11.218957526353762</v>
      </c>
      <c r="G180" s="37">
        <v>4197981.92</v>
      </c>
      <c r="H180" s="38">
        <v>38.78104247364624</v>
      </c>
      <c r="I180" s="33">
        <v>1498080</v>
      </c>
      <c r="J180" s="35">
        <v>13.83929355010656</v>
      </c>
      <c r="K180" s="39">
        <v>8124928.08</v>
      </c>
      <c r="L180" s="35">
        <v>75.05825107646032</v>
      </c>
      <c r="M180" s="40">
        <v>-5.058251076460323</v>
      </c>
      <c r="N180" s="33">
        <v>2699901.92</v>
      </c>
      <c r="O180" s="41">
        <v>24.941748923539677</v>
      </c>
    </row>
    <row r="181" spans="1:15" s="1" customFormat="1" ht="23.25" customHeight="1">
      <c r="A181" s="31">
        <v>173</v>
      </c>
      <c r="B181" s="32" t="s">
        <v>202</v>
      </c>
      <c r="C181" s="34">
        <v>10934170</v>
      </c>
      <c r="D181" s="33">
        <v>6688628.97</v>
      </c>
      <c r="E181" s="35">
        <v>61.171803346756086</v>
      </c>
      <c r="F181" s="36">
        <v>-11.171803346756086</v>
      </c>
      <c r="G181" s="37">
        <v>4245541.03</v>
      </c>
      <c r="H181" s="38">
        <v>38.828196653243914</v>
      </c>
      <c r="I181" s="33">
        <v>27500</v>
      </c>
      <c r="J181" s="35">
        <v>0.25150514396611723</v>
      </c>
      <c r="K181" s="39">
        <v>6716128.97</v>
      </c>
      <c r="L181" s="35">
        <v>61.423308490722206</v>
      </c>
      <c r="M181" s="40">
        <v>8.576691509277794</v>
      </c>
      <c r="N181" s="33">
        <v>4218041.03</v>
      </c>
      <c r="O181" s="41">
        <v>38.576691509277794</v>
      </c>
    </row>
    <row r="182" spans="1:15" s="1" customFormat="1" ht="23.25" customHeight="1">
      <c r="A182" s="31">
        <v>174</v>
      </c>
      <c r="B182" s="32" t="s">
        <v>203</v>
      </c>
      <c r="C182" s="34">
        <v>5418720</v>
      </c>
      <c r="D182" s="33">
        <v>3314314.88</v>
      </c>
      <c r="E182" s="35">
        <v>61.16416570703044</v>
      </c>
      <c r="F182" s="36">
        <v>-11.164165707030442</v>
      </c>
      <c r="G182" s="37">
        <v>2104405.12</v>
      </c>
      <c r="H182" s="38">
        <v>38.83583429296956</v>
      </c>
      <c r="I182" s="33">
        <v>9630</v>
      </c>
      <c r="J182" s="35">
        <v>0.17771724687749135</v>
      </c>
      <c r="K182" s="39">
        <v>3323944.88</v>
      </c>
      <c r="L182" s="35">
        <v>61.341882953907934</v>
      </c>
      <c r="M182" s="40">
        <v>8.658117046092066</v>
      </c>
      <c r="N182" s="33">
        <v>2094775.12</v>
      </c>
      <c r="O182" s="41">
        <v>38.658117046092066</v>
      </c>
    </row>
    <row r="183" spans="1:15" s="1" customFormat="1" ht="23.25" customHeight="1">
      <c r="A183" s="31">
        <v>175</v>
      </c>
      <c r="B183" s="32" t="s">
        <v>204</v>
      </c>
      <c r="C183" s="34">
        <v>8586260</v>
      </c>
      <c r="D183" s="33">
        <v>5248406.83</v>
      </c>
      <c r="E183" s="35">
        <v>61.125645275125606</v>
      </c>
      <c r="F183" s="36">
        <v>-11.125645275125606</v>
      </c>
      <c r="G183" s="37">
        <v>3337853.17</v>
      </c>
      <c r="H183" s="38">
        <v>38.874354724874394</v>
      </c>
      <c r="I183" s="33">
        <v>77010</v>
      </c>
      <c r="J183" s="35">
        <v>0.8968980673774146</v>
      </c>
      <c r="K183" s="39">
        <v>5325416.83</v>
      </c>
      <c r="L183" s="35">
        <v>62.02254334250302</v>
      </c>
      <c r="M183" s="40">
        <v>7.97745665749698</v>
      </c>
      <c r="N183" s="33">
        <v>3260843.17</v>
      </c>
      <c r="O183" s="41">
        <v>37.97745665749698</v>
      </c>
    </row>
    <row r="184" spans="1:15" s="1" customFormat="1" ht="23.25" customHeight="1">
      <c r="A184" s="31">
        <v>176</v>
      </c>
      <c r="B184" s="32" t="s">
        <v>205</v>
      </c>
      <c r="C184" s="34">
        <v>3024120</v>
      </c>
      <c r="D184" s="33">
        <v>1848421.73</v>
      </c>
      <c r="E184" s="35">
        <v>61.12263170773647</v>
      </c>
      <c r="F184" s="36">
        <v>-11.122631707736467</v>
      </c>
      <c r="G184" s="37">
        <v>1175698.27</v>
      </c>
      <c r="H184" s="38">
        <v>38.87736829226353</v>
      </c>
      <c r="I184" s="33">
        <v>89240</v>
      </c>
      <c r="J184" s="35">
        <v>2.9509411002208905</v>
      </c>
      <c r="K184" s="39">
        <v>1937661.73</v>
      </c>
      <c r="L184" s="35">
        <v>64.07357280795736</v>
      </c>
      <c r="M184" s="40">
        <v>5.926427192042638</v>
      </c>
      <c r="N184" s="33">
        <v>1086458.27</v>
      </c>
      <c r="O184" s="41">
        <v>35.926427192042645</v>
      </c>
    </row>
    <row r="185" spans="1:15" s="1" customFormat="1" ht="23.25" customHeight="1">
      <c r="A185" s="31">
        <v>177</v>
      </c>
      <c r="B185" s="32" t="s">
        <v>206</v>
      </c>
      <c r="C185" s="34">
        <v>5347390</v>
      </c>
      <c r="D185" s="33">
        <v>3266958.64</v>
      </c>
      <c r="E185" s="35">
        <v>61.09445243380416</v>
      </c>
      <c r="F185" s="36">
        <v>-11.094452433804157</v>
      </c>
      <c r="G185" s="37">
        <v>2080431.36</v>
      </c>
      <c r="H185" s="38">
        <v>38.90554756619584</v>
      </c>
      <c r="I185" s="33"/>
      <c r="J185" s="35">
        <v>0</v>
      </c>
      <c r="K185" s="39">
        <v>3266958.64</v>
      </c>
      <c r="L185" s="35">
        <v>61.09445243380416</v>
      </c>
      <c r="M185" s="40">
        <v>8.905547566195843</v>
      </c>
      <c r="N185" s="33">
        <v>2080431.36</v>
      </c>
      <c r="O185" s="41">
        <v>38.90554756619584</v>
      </c>
    </row>
    <row r="186" spans="1:15" s="1" customFormat="1" ht="23.25" customHeight="1">
      <c r="A186" s="31">
        <v>178</v>
      </c>
      <c r="B186" s="32" t="s">
        <v>207</v>
      </c>
      <c r="C186" s="34">
        <v>1401060</v>
      </c>
      <c r="D186" s="33">
        <v>852858.53</v>
      </c>
      <c r="E186" s="35">
        <v>60.87237734286897</v>
      </c>
      <c r="F186" s="36">
        <v>-10.872377342868973</v>
      </c>
      <c r="G186" s="37">
        <v>548201.47</v>
      </c>
      <c r="H186" s="38">
        <v>39.12762265713103</v>
      </c>
      <c r="I186" s="33"/>
      <c r="J186" s="35">
        <v>0</v>
      </c>
      <c r="K186" s="39">
        <v>852858.53</v>
      </c>
      <c r="L186" s="35">
        <v>60.87237734286897</v>
      </c>
      <c r="M186" s="40">
        <v>9.127622657131027</v>
      </c>
      <c r="N186" s="33">
        <v>548201.47</v>
      </c>
      <c r="O186" s="41">
        <v>39.12762265713103</v>
      </c>
    </row>
    <row r="187" spans="1:15" s="1" customFormat="1" ht="23.25" customHeight="1">
      <c r="A187" s="31">
        <v>179</v>
      </c>
      <c r="B187" s="32" t="s">
        <v>208</v>
      </c>
      <c r="C187" s="34">
        <v>2227730</v>
      </c>
      <c r="D187" s="33">
        <v>1355969.77</v>
      </c>
      <c r="E187" s="35">
        <v>60.86777886009526</v>
      </c>
      <c r="F187" s="36">
        <v>-10.867778860095257</v>
      </c>
      <c r="G187" s="37">
        <v>871760.23</v>
      </c>
      <c r="H187" s="38">
        <v>39.13222113990474</v>
      </c>
      <c r="I187" s="33"/>
      <c r="J187" s="35">
        <v>0</v>
      </c>
      <c r="K187" s="39">
        <v>1355969.77</v>
      </c>
      <c r="L187" s="35">
        <v>60.86777886009526</v>
      </c>
      <c r="M187" s="40">
        <v>9.132221139904743</v>
      </c>
      <c r="N187" s="33">
        <v>871760.23</v>
      </c>
      <c r="O187" s="41">
        <v>39.13222113990474</v>
      </c>
    </row>
    <row r="188" spans="1:15" s="1" customFormat="1" ht="23.25" customHeight="1">
      <c r="A188" s="31">
        <v>180</v>
      </c>
      <c r="B188" s="32" t="s">
        <v>209</v>
      </c>
      <c r="C188" s="34">
        <v>26577020</v>
      </c>
      <c r="D188" s="33">
        <v>16171221.6</v>
      </c>
      <c r="E188" s="35">
        <v>60.84663216568298</v>
      </c>
      <c r="F188" s="36">
        <v>-10.846632165682983</v>
      </c>
      <c r="G188" s="37">
        <v>10405798.4</v>
      </c>
      <c r="H188" s="38">
        <v>39.15336783431702</v>
      </c>
      <c r="I188" s="33">
        <v>368842</v>
      </c>
      <c r="J188" s="35">
        <v>1.3878230140173728</v>
      </c>
      <c r="K188" s="39">
        <v>16540063.6</v>
      </c>
      <c r="L188" s="35">
        <v>62.234455179700355</v>
      </c>
      <c r="M188" s="40">
        <v>7.765544820299645</v>
      </c>
      <c r="N188" s="33">
        <v>10036956.4</v>
      </c>
      <c r="O188" s="41">
        <v>37.765544820299645</v>
      </c>
    </row>
    <row r="189" spans="1:15" s="1" customFormat="1" ht="23.25" customHeight="1">
      <c r="A189" s="31">
        <v>181</v>
      </c>
      <c r="B189" s="32" t="s">
        <v>210</v>
      </c>
      <c r="C189" s="34">
        <v>15203453</v>
      </c>
      <c r="D189" s="33">
        <v>9250544.47</v>
      </c>
      <c r="E189" s="35">
        <v>60.84502296945307</v>
      </c>
      <c r="F189" s="36">
        <v>-10.845022969453069</v>
      </c>
      <c r="G189" s="37">
        <v>5952908.529999999</v>
      </c>
      <c r="H189" s="38">
        <v>39.15497703054693</v>
      </c>
      <c r="I189" s="33"/>
      <c r="J189" s="35">
        <v>0</v>
      </c>
      <c r="K189" s="39">
        <v>9250544.47</v>
      </c>
      <c r="L189" s="35">
        <v>60.84502296945307</v>
      </c>
      <c r="M189" s="40">
        <v>9.154977030546931</v>
      </c>
      <c r="N189" s="33">
        <v>5952908.529999999</v>
      </c>
      <c r="O189" s="41">
        <v>39.15497703054693</v>
      </c>
    </row>
    <row r="190" spans="1:15" s="1" customFormat="1" ht="23.25" customHeight="1">
      <c r="A190" s="31">
        <v>182</v>
      </c>
      <c r="B190" s="32" t="s">
        <v>211</v>
      </c>
      <c r="C190" s="34">
        <v>3298950</v>
      </c>
      <c r="D190" s="33">
        <v>2002792.2</v>
      </c>
      <c r="E190" s="35">
        <v>60.70998954212704</v>
      </c>
      <c r="F190" s="36">
        <v>-10.70998954212704</v>
      </c>
      <c r="G190" s="37">
        <v>1296157.8</v>
      </c>
      <c r="H190" s="38">
        <v>39.29001045787296</v>
      </c>
      <c r="I190" s="33"/>
      <c r="J190" s="35">
        <v>0</v>
      </c>
      <c r="K190" s="39">
        <v>2002792.2</v>
      </c>
      <c r="L190" s="35">
        <v>60.70998954212704</v>
      </c>
      <c r="M190" s="40">
        <v>9.29001045787296</v>
      </c>
      <c r="N190" s="33">
        <v>1296157.8</v>
      </c>
      <c r="O190" s="41">
        <v>39.29001045787296</v>
      </c>
    </row>
    <row r="191" spans="1:15" s="1" customFormat="1" ht="23.25" customHeight="1">
      <c r="A191" s="31">
        <v>183</v>
      </c>
      <c r="B191" s="32" t="s">
        <v>212</v>
      </c>
      <c r="C191" s="34">
        <v>2535280</v>
      </c>
      <c r="D191" s="33">
        <v>1530569.93</v>
      </c>
      <c r="E191" s="35">
        <v>60.37084385156669</v>
      </c>
      <c r="F191" s="36">
        <v>-10.37084385156669</v>
      </c>
      <c r="G191" s="37">
        <v>1004710.07</v>
      </c>
      <c r="H191" s="38">
        <v>39.62915614843331</v>
      </c>
      <c r="I191" s="33"/>
      <c r="J191" s="35">
        <v>0</v>
      </c>
      <c r="K191" s="39">
        <v>1530569.93</v>
      </c>
      <c r="L191" s="35">
        <v>60.37084385156669</v>
      </c>
      <c r="M191" s="40">
        <v>9.62915614843331</v>
      </c>
      <c r="N191" s="33">
        <v>1004710.07</v>
      </c>
      <c r="O191" s="41">
        <v>39.62915614843331</v>
      </c>
    </row>
    <row r="192" spans="1:15" s="1" customFormat="1" ht="23.25" customHeight="1">
      <c r="A192" s="31">
        <v>184</v>
      </c>
      <c r="B192" s="32" t="s">
        <v>213</v>
      </c>
      <c r="C192" s="34">
        <v>12966353</v>
      </c>
      <c r="D192" s="33">
        <v>7815556.74</v>
      </c>
      <c r="E192" s="35">
        <v>60.27567458636982</v>
      </c>
      <c r="F192" s="36">
        <v>-10.275674586369817</v>
      </c>
      <c r="G192" s="37">
        <v>5150796.26</v>
      </c>
      <c r="H192" s="38">
        <v>39.72432541363018</v>
      </c>
      <c r="I192" s="33"/>
      <c r="J192" s="35">
        <v>0</v>
      </c>
      <c r="K192" s="39">
        <v>7815556.74</v>
      </c>
      <c r="L192" s="35">
        <v>60.27567458636982</v>
      </c>
      <c r="M192" s="40">
        <v>9.724325413630183</v>
      </c>
      <c r="N192" s="33">
        <v>5150796.26</v>
      </c>
      <c r="O192" s="41">
        <v>39.72432541363018</v>
      </c>
    </row>
    <row r="193" spans="1:15" s="1" customFormat="1" ht="23.25" customHeight="1">
      <c r="A193" s="31">
        <v>185</v>
      </c>
      <c r="B193" s="32" t="s">
        <v>214</v>
      </c>
      <c r="C193" s="34">
        <v>9239260</v>
      </c>
      <c r="D193" s="33">
        <v>5510905.96</v>
      </c>
      <c r="E193" s="35">
        <v>59.64661628745159</v>
      </c>
      <c r="F193" s="36">
        <v>-9.646616287451593</v>
      </c>
      <c r="G193" s="37">
        <v>3728354.04</v>
      </c>
      <c r="H193" s="38">
        <v>40.35338371254841</v>
      </c>
      <c r="I193" s="33">
        <v>1615685.31</v>
      </c>
      <c r="J193" s="35">
        <v>17.487172241066926</v>
      </c>
      <c r="K193" s="39">
        <v>7126591.27</v>
      </c>
      <c r="L193" s="35">
        <v>77.13378852851852</v>
      </c>
      <c r="M193" s="40">
        <v>-7.133788528518522</v>
      </c>
      <c r="N193" s="33">
        <v>2112668.73</v>
      </c>
      <c r="O193" s="41">
        <v>22.86621147148149</v>
      </c>
    </row>
    <row r="194" spans="1:15" s="1" customFormat="1" ht="23.25" customHeight="1">
      <c r="A194" s="31">
        <v>186</v>
      </c>
      <c r="B194" s="32" t="s">
        <v>215</v>
      </c>
      <c r="C194" s="34">
        <v>1721250</v>
      </c>
      <c r="D194" s="33">
        <v>1019080.28</v>
      </c>
      <c r="E194" s="35">
        <v>59.20582599854757</v>
      </c>
      <c r="F194" s="36">
        <v>-9.205825998547567</v>
      </c>
      <c r="G194" s="37">
        <v>702169.72</v>
      </c>
      <c r="H194" s="38">
        <v>40.79417400145243</v>
      </c>
      <c r="I194" s="33">
        <v>34555.15</v>
      </c>
      <c r="J194" s="35">
        <v>2.0075613652868554</v>
      </c>
      <c r="K194" s="39">
        <v>1053635.43</v>
      </c>
      <c r="L194" s="35">
        <v>61.21338736383442</v>
      </c>
      <c r="M194" s="40">
        <v>8.786612636165579</v>
      </c>
      <c r="N194" s="33">
        <v>667614.57</v>
      </c>
      <c r="O194" s="41">
        <v>38.78661263616558</v>
      </c>
    </row>
    <row r="195" spans="1:15" s="1" customFormat="1" ht="23.25" customHeight="1">
      <c r="A195" s="31">
        <v>187</v>
      </c>
      <c r="B195" s="32" t="s">
        <v>216</v>
      </c>
      <c r="C195" s="34">
        <v>2204960</v>
      </c>
      <c r="D195" s="33">
        <v>1304279.44</v>
      </c>
      <c r="E195" s="35">
        <v>59.1520680647268</v>
      </c>
      <c r="F195" s="36">
        <v>-9.152068064726798</v>
      </c>
      <c r="G195" s="37">
        <v>900680.56</v>
      </c>
      <c r="H195" s="38">
        <v>40.8479319352732</v>
      </c>
      <c r="I195" s="33"/>
      <c r="J195" s="35">
        <v>0</v>
      </c>
      <c r="K195" s="39">
        <v>1304279.44</v>
      </c>
      <c r="L195" s="35">
        <v>59.1520680647268</v>
      </c>
      <c r="M195" s="40">
        <v>10.847931935273202</v>
      </c>
      <c r="N195" s="33">
        <v>900680.56</v>
      </c>
      <c r="O195" s="41">
        <v>40.8479319352732</v>
      </c>
    </row>
    <row r="196" spans="1:15" s="1" customFormat="1" ht="23.25" customHeight="1">
      <c r="A196" s="31">
        <v>188</v>
      </c>
      <c r="B196" s="32" t="s">
        <v>217</v>
      </c>
      <c r="C196" s="34">
        <v>2991487</v>
      </c>
      <c r="D196" s="33">
        <v>1769329.62</v>
      </c>
      <c r="E196" s="35">
        <v>59.145489183138686</v>
      </c>
      <c r="F196" s="36">
        <v>-9.145489183138686</v>
      </c>
      <c r="G196" s="37">
        <v>1222157.38</v>
      </c>
      <c r="H196" s="38">
        <v>40.85451081686131</v>
      </c>
      <c r="I196" s="33"/>
      <c r="J196" s="35">
        <v>0</v>
      </c>
      <c r="K196" s="39">
        <v>1769329.62</v>
      </c>
      <c r="L196" s="35">
        <v>59.145489183138686</v>
      </c>
      <c r="M196" s="40">
        <v>10.854510816861314</v>
      </c>
      <c r="N196" s="33">
        <v>1222157.38</v>
      </c>
      <c r="O196" s="41">
        <v>40.85451081686131</v>
      </c>
    </row>
    <row r="197" spans="1:15" s="1" customFormat="1" ht="23.25" customHeight="1">
      <c r="A197" s="31">
        <v>189</v>
      </c>
      <c r="B197" s="32" t="s">
        <v>218</v>
      </c>
      <c r="C197" s="34">
        <v>14497727</v>
      </c>
      <c r="D197" s="33">
        <v>8563564.63</v>
      </c>
      <c r="E197" s="35">
        <v>59.06832588308499</v>
      </c>
      <c r="F197" s="36">
        <v>-9.068325883084988</v>
      </c>
      <c r="G197" s="37">
        <v>5934162.369999999</v>
      </c>
      <c r="H197" s="38">
        <v>40.93167411691501</v>
      </c>
      <c r="I197" s="33"/>
      <c r="J197" s="35">
        <v>0</v>
      </c>
      <c r="K197" s="39">
        <v>8563564.63</v>
      </c>
      <c r="L197" s="35">
        <v>59.06832588308499</v>
      </c>
      <c r="M197" s="40">
        <v>10.931674116915012</v>
      </c>
      <c r="N197" s="33">
        <v>5934162.369999999</v>
      </c>
      <c r="O197" s="41">
        <v>40.93167411691501</v>
      </c>
    </row>
    <row r="198" spans="1:15" s="1" customFormat="1" ht="23.25" customHeight="1">
      <c r="A198" s="31">
        <v>190</v>
      </c>
      <c r="B198" s="32" t="s">
        <v>219</v>
      </c>
      <c r="C198" s="34">
        <v>1621280</v>
      </c>
      <c r="D198" s="33">
        <v>956004.83</v>
      </c>
      <c r="E198" s="35">
        <v>58.966053365242274</v>
      </c>
      <c r="F198" s="36">
        <v>-8.966053365242274</v>
      </c>
      <c r="G198" s="37">
        <v>665275.17</v>
      </c>
      <c r="H198" s="38">
        <v>41.033946634757726</v>
      </c>
      <c r="I198" s="33"/>
      <c r="J198" s="35">
        <v>0</v>
      </c>
      <c r="K198" s="39">
        <v>956004.83</v>
      </c>
      <c r="L198" s="35">
        <v>58.966053365242274</v>
      </c>
      <c r="M198" s="40">
        <v>11.033946634757726</v>
      </c>
      <c r="N198" s="33">
        <v>665275.17</v>
      </c>
      <c r="O198" s="41">
        <v>41.033946634757726</v>
      </c>
    </row>
    <row r="199" spans="1:15" s="1" customFormat="1" ht="23.25" customHeight="1">
      <c r="A199" s="31">
        <v>191</v>
      </c>
      <c r="B199" s="32" t="s">
        <v>220</v>
      </c>
      <c r="C199" s="34">
        <v>4657160</v>
      </c>
      <c r="D199" s="33">
        <v>2745064.17</v>
      </c>
      <c r="E199" s="35">
        <v>58.94287870719494</v>
      </c>
      <c r="F199" s="36">
        <v>-8.942878707194943</v>
      </c>
      <c r="G199" s="37">
        <v>1912095.83</v>
      </c>
      <c r="H199" s="38">
        <v>41.05712129280506</v>
      </c>
      <c r="I199" s="33"/>
      <c r="J199" s="35">
        <v>0</v>
      </c>
      <c r="K199" s="39">
        <v>2745064.17</v>
      </c>
      <c r="L199" s="35">
        <v>58.94287870719494</v>
      </c>
      <c r="M199" s="40">
        <v>11.057121292805057</v>
      </c>
      <c r="N199" s="33">
        <v>1912095.83</v>
      </c>
      <c r="O199" s="41">
        <v>41.05712129280506</v>
      </c>
    </row>
    <row r="200" spans="1:15" s="1" customFormat="1" ht="23.25" customHeight="1">
      <c r="A200" s="31">
        <v>192</v>
      </c>
      <c r="B200" s="32" t="s">
        <v>221</v>
      </c>
      <c r="C200" s="34">
        <v>3140680</v>
      </c>
      <c r="D200" s="33">
        <v>1846566.62</v>
      </c>
      <c r="E200" s="35">
        <v>58.795121438669334</v>
      </c>
      <c r="F200" s="36">
        <v>-8.795121438669334</v>
      </c>
      <c r="G200" s="37">
        <v>1294113.38</v>
      </c>
      <c r="H200" s="38">
        <v>41.20487856133066</v>
      </c>
      <c r="I200" s="33"/>
      <c r="J200" s="35">
        <v>0</v>
      </c>
      <c r="K200" s="39">
        <v>1846566.62</v>
      </c>
      <c r="L200" s="35">
        <v>58.795121438669334</v>
      </c>
      <c r="M200" s="40">
        <v>11.204878561330666</v>
      </c>
      <c r="N200" s="33">
        <v>1294113.38</v>
      </c>
      <c r="O200" s="41">
        <v>41.20487856133066</v>
      </c>
    </row>
    <row r="201" spans="1:15" s="1" customFormat="1" ht="23.25" customHeight="1">
      <c r="A201" s="31">
        <v>193</v>
      </c>
      <c r="B201" s="32" t="s">
        <v>222</v>
      </c>
      <c r="C201" s="34">
        <v>11261120</v>
      </c>
      <c r="D201" s="33">
        <v>6611701.38</v>
      </c>
      <c r="E201" s="35">
        <v>58.712644745815695</v>
      </c>
      <c r="F201" s="36">
        <v>-8.712644745815695</v>
      </c>
      <c r="G201" s="37">
        <v>4649418.62</v>
      </c>
      <c r="H201" s="38">
        <v>41.287355254184305</v>
      </c>
      <c r="I201" s="33">
        <v>33000</v>
      </c>
      <c r="J201" s="35">
        <v>0.29304367593987096</v>
      </c>
      <c r="K201" s="39">
        <v>6644701.38</v>
      </c>
      <c r="L201" s="35">
        <v>59.005688421755565</v>
      </c>
      <c r="M201" s="40">
        <v>10.994311578244435</v>
      </c>
      <c r="N201" s="33">
        <v>4616418.62</v>
      </c>
      <c r="O201" s="41">
        <v>40.994311578244435</v>
      </c>
    </row>
    <row r="202" spans="1:15" s="1" customFormat="1" ht="23.25" customHeight="1">
      <c r="A202" s="31">
        <v>194</v>
      </c>
      <c r="B202" s="32" t="s">
        <v>223</v>
      </c>
      <c r="C202" s="34">
        <v>7913510</v>
      </c>
      <c r="D202" s="33">
        <v>4639178.38</v>
      </c>
      <c r="E202" s="35">
        <v>58.62352331645502</v>
      </c>
      <c r="F202" s="36">
        <v>-8.623523316455021</v>
      </c>
      <c r="G202" s="37">
        <v>3274331.62</v>
      </c>
      <c r="H202" s="38">
        <v>41.37647668354498</v>
      </c>
      <c r="I202" s="33">
        <v>116312</v>
      </c>
      <c r="J202" s="35">
        <v>1.4697902700571555</v>
      </c>
      <c r="K202" s="39">
        <v>4755490.38</v>
      </c>
      <c r="L202" s="35">
        <v>60.09331358651218</v>
      </c>
      <c r="M202" s="40">
        <v>9.906686413487819</v>
      </c>
      <c r="N202" s="33">
        <v>3158019.62</v>
      </c>
      <c r="O202" s="41">
        <v>39.90668641348782</v>
      </c>
    </row>
    <row r="203" spans="1:15" s="1" customFormat="1" ht="23.25" customHeight="1">
      <c r="A203" s="31">
        <v>195</v>
      </c>
      <c r="B203" s="32" t="s">
        <v>224</v>
      </c>
      <c r="C203" s="34">
        <v>10196690</v>
      </c>
      <c r="D203" s="33">
        <v>5955794.79</v>
      </c>
      <c r="E203" s="35">
        <v>58.40909932536931</v>
      </c>
      <c r="F203" s="36">
        <v>-8.409099325369311</v>
      </c>
      <c r="G203" s="37">
        <v>4240895.21</v>
      </c>
      <c r="H203" s="38">
        <v>41.59090067463069</v>
      </c>
      <c r="I203" s="33">
        <v>115417.53</v>
      </c>
      <c r="J203" s="35">
        <v>1.1319117282176863</v>
      </c>
      <c r="K203" s="39">
        <v>6071212.32</v>
      </c>
      <c r="L203" s="35">
        <v>59.541011053587</v>
      </c>
      <c r="M203" s="40">
        <v>10.458988946413001</v>
      </c>
      <c r="N203" s="33">
        <v>4125477.68</v>
      </c>
      <c r="O203" s="41">
        <v>40.458988946413</v>
      </c>
    </row>
    <row r="204" spans="1:15" s="1" customFormat="1" ht="23.25" customHeight="1">
      <c r="A204" s="31">
        <v>196</v>
      </c>
      <c r="B204" s="32" t="s">
        <v>225</v>
      </c>
      <c r="C204" s="34">
        <v>8694394</v>
      </c>
      <c r="D204" s="33">
        <v>5069452.75</v>
      </c>
      <c r="E204" s="35">
        <v>58.30714308553305</v>
      </c>
      <c r="F204" s="36">
        <v>-8.307143085533049</v>
      </c>
      <c r="G204" s="37">
        <v>3624941.25</v>
      </c>
      <c r="H204" s="38">
        <v>41.69285691446695</v>
      </c>
      <c r="I204" s="33">
        <v>58605.61</v>
      </c>
      <c r="J204" s="35">
        <v>0.6740620450372965</v>
      </c>
      <c r="K204" s="39">
        <v>5128058.36</v>
      </c>
      <c r="L204" s="35">
        <v>58.98120513057035</v>
      </c>
      <c r="M204" s="40">
        <v>11.018794869429648</v>
      </c>
      <c r="N204" s="33">
        <v>3566335.64</v>
      </c>
      <c r="O204" s="41">
        <v>41.01879486942965</v>
      </c>
    </row>
    <row r="205" spans="1:15" s="1" customFormat="1" ht="23.25" customHeight="1">
      <c r="A205" s="31">
        <v>197</v>
      </c>
      <c r="B205" s="32" t="s">
        <v>226</v>
      </c>
      <c r="C205" s="34">
        <v>2851420</v>
      </c>
      <c r="D205" s="33">
        <v>1662401.9</v>
      </c>
      <c r="E205" s="35">
        <v>58.30084308870668</v>
      </c>
      <c r="F205" s="36">
        <v>-8.300843088706678</v>
      </c>
      <c r="G205" s="37">
        <v>1189018.1</v>
      </c>
      <c r="H205" s="38">
        <v>41.69915691129333</v>
      </c>
      <c r="I205" s="33">
        <v>72000</v>
      </c>
      <c r="J205" s="35">
        <v>2.52505769055418</v>
      </c>
      <c r="K205" s="39">
        <v>1734401.9</v>
      </c>
      <c r="L205" s="35">
        <v>60.82590077926086</v>
      </c>
      <c r="M205" s="40">
        <v>9.174099220739137</v>
      </c>
      <c r="N205" s="33">
        <v>1117018.1</v>
      </c>
      <c r="O205" s="41">
        <v>39.174099220739144</v>
      </c>
    </row>
    <row r="206" spans="1:15" s="1" customFormat="1" ht="23.25" customHeight="1">
      <c r="A206" s="31">
        <v>198</v>
      </c>
      <c r="B206" s="32" t="s">
        <v>227</v>
      </c>
      <c r="C206" s="34">
        <v>2748347</v>
      </c>
      <c r="D206" s="33">
        <v>1600222.08</v>
      </c>
      <c r="E206" s="35">
        <v>58.22489227160908</v>
      </c>
      <c r="F206" s="36">
        <v>-8.224892271609079</v>
      </c>
      <c r="G206" s="37">
        <v>1148124.92</v>
      </c>
      <c r="H206" s="38">
        <v>41.77510772839092</v>
      </c>
      <c r="I206" s="33"/>
      <c r="J206" s="35">
        <v>0</v>
      </c>
      <c r="K206" s="39">
        <v>1600222.08</v>
      </c>
      <c r="L206" s="35">
        <v>58.22489227160908</v>
      </c>
      <c r="M206" s="40">
        <v>11.775107728390921</v>
      </c>
      <c r="N206" s="33">
        <v>1148124.92</v>
      </c>
      <c r="O206" s="41">
        <v>41.77510772839092</v>
      </c>
    </row>
    <row r="207" spans="1:15" s="1" customFormat="1" ht="23.25" customHeight="1">
      <c r="A207" s="31">
        <v>199</v>
      </c>
      <c r="B207" s="32" t="s">
        <v>228</v>
      </c>
      <c r="C207" s="34">
        <v>11418840</v>
      </c>
      <c r="D207" s="33">
        <v>6632472.03</v>
      </c>
      <c r="E207" s="35">
        <v>58.083588438055</v>
      </c>
      <c r="F207" s="36">
        <v>-8.083588438055003</v>
      </c>
      <c r="G207" s="37">
        <v>4786367.97</v>
      </c>
      <c r="H207" s="38">
        <v>41.916411561945</v>
      </c>
      <c r="I207" s="33"/>
      <c r="J207" s="35">
        <v>0</v>
      </c>
      <c r="K207" s="39">
        <v>6632472.03</v>
      </c>
      <c r="L207" s="35">
        <v>58.083588438055</v>
      </c>
      <c r="M207" s="40">
        <v>11.916411561944997</v>
      </c>
      <c r="N207" s="33">
        <v>4786367.97</v>
      </c>
      <c r="O207" s="41">
        <v>41.916411561945</v>
      </c>
    </row>
    <row r="208" spans="1:15" s="1" customFormat="1" ht="23.25" customHeight="1">
      <c r="A208" s="31">
        <v>200</v>
      </c>
      <c r="B208" s="32" t="s">
        <v>229</v>
      </c>
      <c r="C208" s="34">
        <v>2860550</v>
      </c>
      <c r="D208" s="33">
        <v>1659941.83</v>
      </c>
      <c r="E208" s="35">
        <v>58.028764748037965</v>
      </c>
      <c r="F208" s="36">
        <v>-8.028764748037965</v>
      </c>
      <c r="G208" s="37">
        <v>1200608.17</v>
      </c>
      <c r="H208" s="38">
        <v>41.971235251962035</v>
      </c>
      <c r="I208" s="33">
        <v>16194.45</v>
      </c>
      <c r="J208" s="35">
        <v>0.5661306392127388</v>
      </c>
      <c r="K208" s="39">
        <v>1676136.28</v>
      </c>
      <c r="L208" s="35">
        <v>58.5948953872507</v>
      </c>
      <c r="M208" s="40">
        <v>11.405104612749298</v>
      </c>
      <c r="N208" s="33">
        <v>1184413.72</v>
      </c>
      <c r="O208" s="41">
        <v>41.4051046127493</v>
      </c>
    </row>
    <row r="209" spans="1:15" s="1" customFormat="1" ht="23.25" customHeight="1">
      <c r="A209" s="31">
        <v>201</v>
      </c>
      <c r="B209" s="32" t="s">
        <v>230</v>
      </c>
      <c r="C209" s="34">
        <v>17235500</v>
      </c>
      <c r="D209" s="33">
        <v>9944519.3</v>
      </c>
      <c r="E209" s="35">
        <v>57.69788691943953</v>
      </c>
      <c r="F209" s="36">
        <v>-7.697886919439533</v>
      </c>
      <c r="G209" s="37">
        <v>7290980.699999999</v>
      </c>
      <c r="H209" s="38">
        <v>42.30211308056047</v>
      </c>
      <c r="I209" s="33"/>
      <c r="J209" s="35">
        <v>0</v>
      </c>
      <c r="K209" s="39">
        <v>9944519.3</v>
      </c>
      <c r="L209" s="35">
        <v>57.69788691943953</v>
      </c>
      <c r="M209" s="40">
        <v>12.302113080560467</v>
      </c>
      <c r="N209" s="33">
        <v>7290980.699999999</v>
      </c>
      <c r="O209" s="41">
        <v>42.30211308056047</v>
      </c>
    </row>
    <row r="210" spans="1:15" s="1" customFormat="1" ht="23.25" customHeight="1">
      <c r="A210" s="31">
        <v>202</v>
      </c>
      <c r="B210" s="32" t="s">
        <v>231</v>
      </c>
      <c r="C210" s="34">
        <v>15146640</v>
      </c>
      <c r="D210" s="33">
        <v>8705527.17</v>
      </c>
      <c r="E210" s="35">
        <v>57.47497246914167</v>
      </c>
      <c r="F210" s="36">
        <v>-7.474972469141669</v>
      </c>
      <c r="G210" s="37">
        <v>6441112.83</v>
      </c>
      <c r="H210" s="38">
        <v>42.52502753085833</v>
      </c>
      <c r="I210" s="33">
        <v>445518.37</v>
      </c>
      <c r="J210" s="35">
        <v>2.9413676564571416</v>
      </c>
      <c r="K210" s="39">
        <v>9151045.54</v>
      </c>
      <c r="L210" s="35">
        <v>60.41634012559881</v>
      </c>
      <c r="M210" s="40">
        <v>9.583659874401192</v>
      </c>
      <c r="N210" s="33">
        <v>5995594.460000001</v>
      </c>
      <c r="O210" s="41">
        <v>39.58365987440119</v>
      </c>
    </row>
    <row r="211" spans="1:15" s="1" customFormat="1" ht="23.25" customHeight="1">
      <c r="A211" s="31">
        <v>203</v>
      </c>
      <c r="B211" s="32" t="s">
        <v>232</v>
      </c>
      <c r="C211" s="34">
        <v>4677970</v>
      </c>
      <c r="D211" s="33">
        <v>2679076.6</v>
      </c>
      <c r="E211" s="35">
        <v>57.270067999581016</v>
      </c>
      <c r="F211" s="36">
        <v>-7.270067999581016</v>
      </c>
      <c r="G211" s="37">
        <v>1998893.4</v>
      </c>
      <c r="H211" s="38">
        <v>42.729932000418984</v>
      </c>
      <c r="I211" s="33">
        <v>85488</v>
      </c>
      <c r="J211" s="35">
        <v>1.8274593466824285</v>
      </c>
      <c r="K211" s="39">
        <v>2764564.6</v>
      </c>
      <c r="L211" s="35">
        <v>59.09752734626344</v>
      </c>
      <c r="M211" s="40">
        <v>10.90247265373656</v>
      </c>
      <c r="N211" s="33">
        <v>1913405.4</v>
      </c>
      <c r="O211" s="41">
        <v>40.90247265373656</v>
      </c>
    </row>
    <row r="212" spans="1:15" s="1" customFormat="1" ht="23.25" customHeight="1">
      <c r="A212" s="31">
        <v>204</v>
      </c>
      <c r="B212" s="32" t="s">
        <v>233</v>
      </c>
      <c r="C212" s="34">
        <v>2797406</v>
      </c>
      <c r="D212" s="33">
        <v>1599191.07</v>
      </c>
      <c r="E212" s="35">
        <v>57.166927861025535</v>
      </c>
      <c r="F212" s="36">
        <v>-7.166927861025535</v>
      </c>
      <c r="G212" s="37">
        <v>1198214.93</v>
      </c>
      <c r="H212" s="38">
        <v>42.833072138974465</v>
      </c>
      <c r="I212" s="33"/>
      <c r="J212" s="35">
        <v>0</v>
      </c>
      <c r="K212" s="39">
        <v>1599191.07</v>
      </c>
      <c r="L212" s="35">
        <v>57.166927861025535</v>
      </c>
      <c r="M212" s="40">
        <v>12.833072138974465</v>
      </c>
      <c r="N212" s="33">
        <v>1198214.93</v>
      </c>
      <c r="O212" s="41">
        <v>42.833072138974465</v>
      </c>
    </row>
    <row r="213" spans="1:15" s="1" customFormat="1" ht="23.25" customHeight="1">
      <c r="A213" s="31">
        <v>205</v>
      </c>
      <c r="B213" s="32" t="s">
        <v>234</v>
      </c>
      <c r="C213" s="34">
        <v>4928710</v>
      </c>
      <c r="D213" s="33">
        <v>2814408.92</v>
      </c>
      <c r="E213" s="35">
        <v>57.10234361526647</v>
      </c>
      <c r="F213" s="36">
        <v>-7.10234361526647</v>
      </c>
      <c r="G213" s="37">
        <v>2114301.08</v>
      </c>
      <c r="H213" s="38">
        <v>42.89765638473353</v>
      </c>
      <c r="I213" s="33">
        <v>8083.99</v>
      </c>
      <c r="J213" s="35">
        <v>0.164018373976152</v>
      </c>
      <c r="K213" s="39">
        <v>2822492.91</v>
      </c>
      <c r="L213" s="35">
        <v>57.26636198924262</v>
      </c>
      <c r="M213" s="40">
        <v>12.733638010757382</v>
      </c>
      <c r="N213" s="33">
        <v>2106217.09</v>
      </c>
      <c r="O213" s="41">
        <v>42.73363801075738</v>
      </c>
    </row>
    <row r="214" spans="1:15" s="1" customFormat="1" ht="23.25" customHeight="1">
      <c r="A214" s="31">
        <v>206</v>
      </c>
      <c r="B214" s="32" t="s">
        <v>235</v>
      </c>
      <c r="C214" s="34">
        <v>5283550</v>
      </c>
      <c r="D214" s="33">
        <v>3016655.86</v>
      </c>
      <c r="E214" s="35">
        <v>57.095245810108736</v>
      </c>
      <c r="F214" s="36">
        <v>-7.095245810108736</v>
      </c>
      <c r="G214" s="37">
        <v>2266894.14</v>
      </c>
      <c r="H214" s="38">
        <v>42.904754189891264</v>
      </c>
      <c r="I214" s="33">
        <v>175000</v>
      </c>
      <c r="J214" s="35">
        <v>3.3121670089239243</v>
      </c>
      <c r="K214" s="39">
        <v>3191655.86</v>
      </c>
      <c r="L214" s="35">
        <v>60.40741281903266</v>
      </c>
      <c r="M214" s="40">
        <v>9.592587180967342</v>
      </c>
      <c r="N214" s="33">
        <v>2091894.14</v>
      </c>
      <c r="O214" s="41">
        <v>39.59258718096734</v>
      </c>
    </row>
    <row r="215" spans="1:15" s="1" customFormat="1" ht="23.25" customHeight="1">
      <c r="A215" s="31">
        <v>207</v>
      </c>
      <c r="B215" s="32" t="s">
        <v>236</v>
      </c>
      <c r="C215" s="34">
        <v>17291320</v>
      </c>
      <c r="D215" s="33">
        <v>9867718.48</v>
      </c>
      <c r="E215" s="35">
        <v>57.06746783935524</v>
      </c>
      <c r="F215" s="36">
        <v>-7.067467839355238</v>
      </c>
      <c r="G215" s="37">
        <v>7423601.52</v>
      </c>
      <c r="H215" s="38">
        <v>42.93253216064476</v>
      </c>
      <c r="I215" s="33">
        <v>70614.3</v>
      </c>
      <c r="J215" s="35">
        <v>0.40838004270350675</v>
      </c>
      <c r="K215" s="39">
        <v>9938332.780000001</v>
      </c>
      <c r="L215" s="35">
        <v>57.47584788205875</v>
      </c>
      <c r="M215" s="40">
        <v>12.524152117941249</v>
      </c>
      <c r="N215" s="33">
        <v>7352987.219999999</v>
      </c>
      <c r="O215" s="41">
        <v>42.52415211794125</v>
      </c>
    </row>
    <row r="216" spans="1:15" s="1" customFormat="1" ht="23.25" customHeight="1">
      <c r="A216" s="31">
        <v>208</v>
      </c>
      <c r="B216" s="32" t="s">
        <v>237</v>
      </c>
      <c r="C216" s="34">
        <v>4236250</v>
      </c>
      <c r="D216" s="33">
        <v>2399360.59</v>
      </c>
      <c r="E216" s="35">
        <v>56.638786426674535</v>
      </c>
      <c r="F216" s="36">
        <v>-6.638786426674535</v>
      </c>
      <c r="G216" s="37">
        <v>1836889.41</v>
      </c>
      <c r="H216" s="38">
        <v>43.361213573325465</v>
      </c>
      <c r="I216" s="33"/>
      <c r="J216" s="35">
        <v>0</v>
      </c>
      <c r="K216" s="39">
        <v>2399360.59</v>
      </c>
      <c r="L216" s="35">
        <v>56.638786426674535</v>
      </c>
      <c r="M216" s="40">
        <v>13.361213573325465</v>
      </c>
      <c r="N216" s="33">
        <v>1836889.41</v>
      </c>
      <c r="O216" s="41">
        <v>43.361213573325465</v>
      </c>
    </row>
    <row r="217" spans="1:15" s="1" customFormat="1" ht="23.25" customHeight="1">
      <c r="A217" s="31">
        <v>209</v>
      </c>
      <c r="B217" s="32" t="s">
        <v>238</v>
      </c>
      <c r="C217" s="34">
        <v>4192500</v>
      </c>
      <c r="D217" s="33">
        <v>2369565.49</v>
      </c>
      <c r="E217" s="35">
        <v>56.51915301132976</v>
      </c>
      <c r="F217" s="36">
        <v>-6.519153011329763</v>
      </c>
      <c r="G217" s="37">
        <v>1822934.51</v>
      </c>
      <c r="H217" s="38">
        <v>43.48084698867024</v>
      </c>
      <c r="I217" s="33"/>
      <c r="J217" s="35">
        <v>0</v>
      </c>
      <c r="K217" s="39">
        <v>2369565.49</v>
      </c>
      <c r="L217" s="35">
        <v>56.51915301132976</v>
      </c>
      <c r="M217" s="40">
        <v>13.480846988670237</v>
      </c>
      <c r="N217" s="33">
        <v>1822934.51</v>
      </c>
      <c r="O217" s="41">
        <v>43.48084698867024</v>
      </c>
    </row>
    <row r="218" spans="1:15" s="1" customFormat="1" ht="23.25" customHeight="1">
      <c r="A218" s="31">
        <v>210</v>
      </c>
      <c r="B218" s="32" t="s">
        <v>239</v>
      </c>
      <c r="C218" s="34">
        <v>6404400</v>
      </c>
      <c r="D218" s="33">
        <v>3602704.21</v>
      </c>
      <c r="E218" s="35">
        <v>56.25357894572481</v>
      </c>
      <c r="F218" s="36">
        <v>-6.253578945724811</v>
      </c>
      <c r="G218" s="37">
        <v>2801695.79</v>
      </c>
      <c r="H218" s="38">
        <v>43.74642105427519</v>
      </c>
      <c r="I218" s="33">
        <v>1147000</v>
      </c>
      <c r="J218" s="35">
        <v>17.909562176004</v>
      </c>
      <c r="K218" s="39">
        <v>4749704.21</v>
      </c>
      <c r="L218" s="35">
        <v>74.16314112172881</v>
      </c>
      <c r="M218" s="40">
        <v>-4.163141121728813</v>
      </c>
      <c r="N218" s="33">
        <v>1654695.79</v>
      </c>
      <c r="O218" s="41">
        <v>25.83685887827119</v>
      </c>
    </row>
    <row r="219" spans="1:15" s="1" customFormat="1" ht="23.25" customHeight="1">
      <c r="A219" s="31">
        <v>211</v>
      </c>
      <c r="B219" s="32" t="s">
        <v>240</v>
      </c>
      <c r="C219" s="34">
        <v>4820840</v>
      </c>
      <c r="D219" s="33">
        <v>2703627.09</v>
      </c>
      <c r="E219" s="35">
        <v>56.082074700674575</v>
      </c>
      <c r="F219" s="36">
        <v>-6.082074700674575</v>
      </c>
      <c r="G219" s="37">
        <v>2117212.91</v>
      </c>
      <c r="H219" s="38">
        <v>43.917925299325425</v>
      </c>
      <c r="I219" s="33">
        <v>202297.58</v>
      </c>
      <c r="J219" s="35">
        <v>4.196313920395616</v>
      </c>
      <c r="K219" s="39">
        <v>2905924.67</v>
      </c>
      <c r="L219" s="35">
        <v>60.278388621070185</v>
      </c>
      <c r="M219" s="40">
        <v>9.721611378929815</v>
      </c>
      <c r="N219" s="33">
        <v>1914915.33</v>
      </c>
      <c r="O219" s="41">
        <v>39.721611378929815</v>
      </c>
    </row>
    <row r="220" spans="1:15" s="1" customFormat="1" ht="23.25" customHeight="1">
      <c r="A220" s="31">
        <v>212</v>
      </c>
      <c r="B220" s="32" t="s">
        <v>241</v>
      </c>
      <c r="C220" s="34">
        <v>1580660</v>
      </c>
      <c r="D220" s="33">
        <v>883752.56</v>
      </c>
      <c r="E220" s="35">
        <v>55.91035137221161</v>
      </c>
      <c r="F220" s="36">
        <v>-5.910351372211608</v>
      </c>
      <c r="G220" s="37">
        <v>696907.44</v>
      </c>
      <c r="H220" s="38">
        <v>44.08964862778839</v>
      </c>
      <c r="I220" s="33"/>
      <c r="J220" s="35">
        <v>0</v>
      </c>
      <c r="K220" s="39">
        <v>883752.56</v>
      </c>
      <c r="L220" s="35">
        <v>55.91035137221161</v>
      </c>
      <c r="M220" s="40">
        <v>14.089648627788392</v>
      </c>
      <c r="N220" s="33">
        <v>696907.44</v>
      </c>
      <c r="O220" s="41">
        <v>44.08964862778839</v>
      </c>
    </row>
    <row r="221" spans="1:15" s="1" customFormat="1" ht="23.25" customHeight="1">
      <c r="A221" s="31">
        <v>213</v>
      </c>
      <c r="B221" s="32" t="s">
        <v>242</v>
      </c>
      <c r="C221" s="34">
        <v>26743550</v>
      </c>
      <c r="D221" s="33">
        <v>14921597.66</v>
      </c>
      <c r="E221" s="35">
        <v>55.795126899757136</v>
      </c>
      <c r="F221" s="36">
        <v>-5.795126899757136</v>
      </c>
      <c r="G221" s="37">
        <v>11821952.34</v>
      </c>
      <c r="H221" s="38">
        <v>44.204873100242864</v>
      </c>
      <c r="I221" s="33">
        <v>1430940.44</v>
      </c>
      <c r="J221" s="35">
        <v>5.35060020079608</v>
      </c>
      <c r="K221" s="39">
        <v>16352538.1</v>
      </c>
      <c r="L221" s="35">
        <v>61.145727100553216</v>
      </c>
      <c r="M221" s="40">
        <v>8.854272899446784</v>
      </c>
      <c r="N221" s="33">
        <v>10391011.9</v>
      </c>
      <c r="O221" s="41">
        <v>38.854272899446784</v>
      </c>
    </row>
    <row r="222" spans="1:15" s="1" customFormat="1" ht="23.25" customHeight="1">
      <c r="A222" s="31">
        <v>214</v>
      </c>
      <c r="B222" s="32" t="s">
        <v>243</v>
      </c>
      <c r="C222" s="34">
        <v>1350160</v>
      </c>
      <c r="D222" s="33">
        <v>746535.88</v>
      </c>
      <c r="E222" s="35">
        <v>55.292400900634</v>
      </c>
      <c r="F222" s="36">
        <v>-5.292400900634</v>
      </c>
      <c r="G222" s="37">
        <v>603624.12</v>
      </c>
      <c r="H222" s="38">
        <v>44.707599099366</v>
      </c>
      <c r="I222" s="33"/>
      <c r="J222" s="35">
        <v>0</v>
      </c>
      <c r="K222" s="39">
        <v>746535.88</v>
      </c>
      <c r="L222" s="35">
        <v>55.292400900634</v>
      </c>
      <c r="M222" s="40">
        <v>14.707599099366</v>
      </c>
      <c r="N222" s="33">
        <v>603624.12</v>
      </c>
      <c r="O222" s="41">
        <v>44.707599099366</v>
      </c>
    </row>
    <row r="223" spans="1:15" s="1" customFormat="1" ht="23.25" customHeight="1">
      <c r="A223" s="31">
        <v>215</v>
      </c>
      <c r="B223" s="32" t="s">
        <v>244</v>
      </c>
      <c r="C223" s="34">
        <v>15930780</v>
      </c>
      <c r="D223" s="33">
        <v>8741922.09</v>
      </c>
      <c r="E223" s="35">
        <v>54.87441349387789</v>
      </c>
      <c r="F223" s="36">
        <v>-4.8744134938778885</v>
      </c>
      <c r="G223" s="37">
        <v>7188857.91</v>
      </c>
      <c r="H223" s="38">
        <v>45.12558650612211</v>
      </c>
      <c r="I223" s="33"/>
      <c r="J223" s="35">
        <v>0</v>
      </c>
      <c r="K223" s="39">
        <v>8741922.09</v>
      </c>
      <c r="L223" s="35">
        <v>54.87441349387789</v>
      </c>
      <c r="M223" s="40">
        <v>15.125586506122112</v>
      </c>
      <c r="N223" s="33">
        <v>7188857.91</v>
      </c>
      <c r="O223" s="41">
        <v>45.12558650612211</v>
      </c>
    </row>
    <row r="224" spans="1:15" s="1" customFormat="1" ht="23.25" customHeight="1">
      <c r="A224" s="31">
        <v>216</v>
      </c>
      <c r="B224" s="32" t="s">
        <v>245</v>
      </c>
      <c r="C224" s="34">
        <v>1776879</v>
      </c>
      <c r="D224" s="33">
        <v>972985.55</v>
      </c>
      <c r="E224" s="35">
        <v>54.758120839967155</v>
      </c>
      <c r="F224" s="36">
        <v>-4.758120839967155</v>
      </c>
      <c r="G224" s="37">
        <v>803893.45</v>
      </c>
      <c r="H224" s="38">
        <v>45.241879160032845</v>
      </c>
      <c r="I224" s="33"/>
      <c r="J224" s="35">
        <v>0</v>
      </c>
      <c r="K224" s="39">
        <v>972985.55</v>
      </c>
      <c r="L224" s="35">
        <v>54.758120839967155</v>
      </c>
      <c r="M224" s="40">
        <v>15.241879160032845</v>
      </c>
      <c r="N224" s="33">
        <v>803893.45</v>
      </c>
      <c r="O224" s="41">
        <v>45.241879160032845</v>
      </c>
    </row>
    <row r="225" spans="1:15" s="1" customFormat="1" ht="23.25" customHeight="1">
      <c r="A225" s="31">
        <v>217</v>
      </c>
      <c r="B225" s="32" t="s">
        <v>246</v>
      </c>
      <c r="C225" s="34">
        <v>2487761</v>
      </c>
      <c r="D225" s="33">
        <v>1343938.977</v>
      </c>
      <c r="E225" s="35">
        <v>54.02202932677214</v>
      </c>
      <c r="F225" s="36">
        <v>-4.022029326772142</v>
      </c>
      <c r="G225" s="37">
        <v>1143822.023</v>
      </c>
      <c r="H225" s="38">
        <v>45.97797067322786</v>
      </c>
      <c r="I225" s="33"/>
      <c r="J225" s="35">
        <v>0</v>
      </c>
      <c r="K225" s="39">
        <v>1343938.977</v>
      </c>
      <c r="L225" s="35">
        <v>54.02202932677214</v>
      </c>
      <c r="M225" s="40">
        <v>15.977970673227858</v>
      </c>
      <c r="N225" s="33">
        <v>1143822.023</v>
      </c>
      <c r="O225" s="41">
        <v>45.97797067322786</v>
      </c>
    </row>
    <row r="226" spans="1:15" s="1" customFormat="1" ht="23.25" customHeight="1">
      <c r="A226" s="31">
        <v>218</v>
      </c>
      <c r="B226" s="32" t="s">
        <v>247</v>
      </c>
      <c r="C226" s="34">
        <v>6850790</v>
      </c>
      <c r="D226" s="33">
        <v>3700485.49</v>
      </c>
      <c r="E226" s="35">
        <v>54.0154564656047</v>
      </c>
      <c r="F226" s="36">
        <v>-4.0154564656047</v>
      </c>
      <c r="G226" s="37">
        <v>3150304.51</v>
      </c>
      <c r="H226" s="38">
        <v>45.9845435343953</v>
      </c>
      <c r="I226" s="33"/>
      <c r="J226" s="35">
        <v>0</v>
      </c>
      <c r="K226" s="39">
        <v>3700485.49</v>
      </c>
      <c r="L226" s="35">
        <v>54.0154564656047</v>
      </c>
      <c r="M226" s="40">
        <v>15.9845435343953</v>
      </c>
      <c r="N226" s="33">
        <v>3150304.51</v>
      </c>
      <c r="O226" s="41">
        <v>45.9845435343953</v>
      </c>
    </row>
    <row r="227" spans="1:15" s="1" customFormat="1" ht="23.25" customHeight="1">
      <c r="A227" s="31">
        <v>219</v>
      </c>
      <c r="B227" s="32" t="s">
        <v>248</v>
      </c>
      <c r="C227" s="34">
        <v>1206360</v>
      </c>
      <c r="D227" s="33">
        <v>649137.1</v>
      </c>
      <c r="E227" s="35">
        <v>53.80956762492125</v>
      </c>
      <c r="F227" s="36">
        <v>-3.8095676249212502</v>
      </c>
      <c r="G227" s="37">
        <v>557222.9</v>
      </c>
      <c r="H227" s="38">
        <v>46.19043237507875</v>
      </c>
      <c r="I227" s="33">
        <v>13208.85</v>
      </c>
      <c r="J227" s="35">
        <v>1.094934347955834</v>
      </c>
      <c r="K227" s="39">
        <v>662345.95</v>
      </c>
      <c r="L227" s="35">
        <v>54.90450197287708</v>
      </c>
      <c r="M227" s="40">
        <v>15.095498027122922</v>
      </c>
      <c r="N227" s="33">
        <v>544014.05</v>
      </c>
      <c r="O227" s="41">
        <v>45.09549802712292</v>
      </c>
    </row>
    <row r="228" spans="1:15" s="1" customFormat="1" ht="23.25" customHeight="1">
      <c r="A228" s="31">
        <v>220</v>
      </c>
      <c r="B228" s="32" t="s">
        <v>249</v>
      </c>
      <c r="C228" s="34">
        <v>4250090</v>
      </c>
      <c r="D228" s="33">
        <v>2279613.89</v>
      </c>
      <c r="E228" s="35">
        <v>53.63683804342967</v>
      </c>
      <c r="F228" s="36">
        <v>-3.6368380434296697</v>
      </c>
      <c r="G228" s="37">
        <v>1970476.11</v>
      </c>
      <c r="H228" s="38">
        <v>46.36316195657033</v>
      </c>
      <c r="I228" s="33">
        <v>267280</v>
      </c>
      <c r="J228" s="35">
        <v>6.288808001712905</v>
      </c>
      <c r="K228" s="39">
        <v>2546893.89</v>
      </c>
      <c r="L228" s="35">
        <v>59.92564604514257</v>
      </c>
      <c r="M228" s="40">
        <v>10.074353954857429</v>
      </c>
      <c r="N228" s="33">
        <v>1703196.11</v>
      </c>
      <c r="O228" s="41">
        <v>40.07435395485743</v>
      </c>
    </row>
    <row r="229" spans="1:15" s="1" customFormat="1" ht="23.25" customHeight="1">
      <c r="A229" s="31">
        <v>221</v>
      </c>
      <c r="B229" s="32" t="s">
        <v>250</v>
      </c>
      <c r="C229" s="34">
        <v>2339851</v>
      </c>
      <c r="D229" s="33">
        <v>1252189.73</v>
      </c>
      <c r="E229" s="35">
        <v>53.51578925324732</v>
      </c>
      <c r="F229" s="36">
        <v>-3.51578925324732</v>
      </c>
      <c r="G229" s="37">
        <v>1087661.27</v>
      </c>
      <c r="H229" s="38">
        <v>46.48421074675268</v>
      </c>
      <c r="I229" s="33"/>
      <c r="J229" s="35">
        <v>0</v>
      </c>
      <c r="K229" s="39">
        <v>1252189.73</v>
      </c>
      <c r="L229" s="35">
        <v>53.51578925324732</v>
      </c>
      <c r="M229" s="40">
        <v>16.48421074675268</v>
      </c>
      <c r="N229" s="33">
        <v>1087661.27</v>
      </c>
      <c r="O229" s="41">
        <v>46.48421074675268</v>
      </c>
    </row>
    <row r="230" spans="1:15" s="1" customFormat="1" ht="23.25" customHeight="1">
      <c r="A230" s="31">
        <v>222</v>
      </c>
      <c r="B230" s="32" t="s">
        <v>251</v>
      </c>
      <c r="C230" s="34">
        <v>14791730</v>
      </c>
      <c r="D230" s="33">
        <v>7897063.76</v>
      </c>
      <c r="E230" s="35">
        <v>53.38837147514185</v>
      </c>
      <c r="F230" s="36">
        <v>-3.3883714751418523</v>
      </c>
      <c r="G230" s="37">
        <v>6894666.24</v>
      </c>
      <c r="H230" s="38">
        <v>46.61162852485815</v>
      </c>
      <c r="I230" s="33">
        <v>285850</v>
      </c>
      <c r="J230" s="35">
        <v>1.9324987678925996</v>
      </c>
      <c r="K230" s="39">
        <v>8182913.76</v>
      </c>
      <c r="L230" s="35">
        <v>55.320870243034456</v>
      </c>
      <c r="M230" s="40">
        <v>14.679129756965544</v>
      </c>
      <c r="N230" s="33">
        <v>6608816.24</v>
      </c>
      <c r="O230" s="41">
        <v>44.679129756965544</v>
      </c>
    </row>
    <row r="231" spans="1:15" s="1" customFormat="1" ht="23.25" customHeight="1">
      <c r="A231" s="31">
        <v>223</v>
      </c>
      <c r="B231" s="32" t="s">
        <v>252</v>
      </c>
      <c r="C231" s="34">
        <v>3510030</v>
      </c>
      <c r="D231" s="33">
        <v>1871488.46</v>
      </c>
      <c r="E231" s="35">
        <v>53.31830383216098</v>
      </c>
      <c r="F231" s="36">
        <v>-3.3183038321609786</v>
      </c>
      <c r="G231" s="37">
        <v>1638541.54</v>
      </c>
      <c r="H231" s="38">
        <v>46.68169616783902</v>
      </c>
      <c r="I231" s="33"/>
      <c r="J231" s="35">
        <v>0</v>
      </c>
      <c r="K231" s="39">
        <v>1871488.46</v>
      </c>
      <c r="L231" s="35">
        <v>53.31830383216098</v>
      </c>
      <c r="M231" s="40">
        <v>16.68169616783902</v>
      </c>
      <c r="N231" s="33">
        <v>1638541.54</v>
      </c>
      <c r="O231" s="41">
        <v>46.68169616783902</v>
      </c>
    </row>
    <row r="232" spans="1:15" s="1" customFormat="1" ht="23.25" customHeight="1">
      <c r="A232" s="31">
        <v>224</v>
      </c>
      <c r="B232" s="32" t="s">
        <v>253</v>
      </c>
      <c r="C232" s="34">
        <v>2597959</v>
      </c>
      <c r="D232" s="33">
        <v>1378217.78</v>
      </c>
      <c r="E232" s="35">
        <v>53.05002041987576</v>
      </c>
      <c r="F232" s="36">
        <v>-3.0500204198757572</v>
      </c>
      <c r="G232" s="37">
        <v>1219741.22</v>
      </c>
      <c r="H232" s="38">
        <v>46.94997958012424</v>
      </c>
      <c r="I232" s="33">
        <v>84973.53</v>
      </c>
      <c r="J232" s="35">
        <v>3.2707802548077165</v>
      </c>
      <c r="K232" s="39">
        <v>1463191.31</v>
      </c>
      <c r="L232" s="35">
        <v>56.320800674683476</v>
      </c>
      <c r="M232" s="40">
        <v>13.679199325316524</v>
      </c>
      <c r="N232" s="33">
        <v>1134767.69</v>
      </c>
      <c r="O232" s="41">
        <v>43.679199325316524</v>
      </c>
    </row>
    <row r="233" spans="1:15" s="1" customFormat="1" ht="23.25" customHeight="1">
      <c r="A233" s="31">
        <v>225</v>
      </c>
      <c r="B233" s="32" t="s">
        <v>254</v>
      </c>
      <c r="C233" s="34">
        <v>1305870</v>
      </c>
      <c r="D233" s="33">
        <v>690003.22</v>
      </c>
      <c r="E233" s="35">
        <v>52.838584238859916</v>
      </c>
      <c r="F233" s="36">
        <v>-2.838584238859916</v>
      </c>
      <c r="G233" s="37">
        <v>615866.78</v>
      </c>
      <c r="H233" s="38">
        <v>47.161415761140084</v>
      </c>
      <c r="I233" s="33"/>
      <c r="J233" s="35">
        <v>0</v>
      </c>
      <c r="K233" s="39">
        <v>690003.22</v>
      </c>
      <c r="L233" s="35">
        <v>52.838584238859916</v>
      </c>
      <c r="M233" s="40">
        <v>17.161415761140084</v>
      </c>
      <c r="N233" s="33">
        <v>615866.78</v>
      </c>
      <c r="O233" s="41">
        <v>47.161415761140084</v>
      </c>
    </row>
    <row r="234" spans="1:15" s="1" customFormat="1" ht="23.25" customHeight="1">
      <c r="A234" s="31">
        <v>226</v>
      </c>
      <c r="B234" s="32" t="s">
        <v>255</v>
      </c>
      <c r="C234" s="34">
        <v>3877070</v>
      </c>
      <c r="D234" s="33">
        <v>2048315.93</v>
      </c>
      <c r="E234" s="35">
        <v>52.83154366570632</v>
      </c>
      <c r="F234" s="36">
        <v>-2.83154366570632</v>
      </c>
      <c r="G234" s="37">
        <v>1828754.07</v>
      </c>
      <c r="H234" s="38">
        <v>47.16845633429368</v>
      </c>
      <c r="I234" s="33"/>
      <c r="J234" s="35">
        <v>0</v>
      </c>
      <c r="K234" s="39">
        <v>2048315.93</v>
      </c>
      <c r="L234" s="35">
        <v>52.83154366570632</v>
      </c>
      <c r="M234" s="40">
        <v>17.16845633429368</v>
      </c>
      <c r="N234" s="33">
        <v>1828754.07</v>
      </c>
      <c r="O234" s="41">
        <v>47.16845633429368</v>
      </c>
    </row>
    <row r="235" spans="1:15" s="1" customFormat="1" ht="23.25" customHeight="1">
      <c r="A235" s="31">
        <v>227</v>
      </c>
      <c r="B235" s="32" t="s">
        <v>256</v>
      </c>
      <c r="C235" s="34">
        <v>3845530</v>
      </c>
      <c r="D235" s="33">
        <v>2023756.62</v>
      </c>
      <c r="E235" s="35">
        <v>52.62620809095235</v>
      </c>
      <c r="F235" s="36">
        <v>-2.6262080909523533</v>
      </c>
      <c r="G235" s="37">
        <v>1821773.38</v>
      </c>
      <c r="H235" s="38">
        <v>47.37379190904765</v>
      </c>
      <c r="I235" s="33">
        <v>48000</v>
      </c>
      <c r="J235" s="35">
        <v>1.2482024584387588</v>
      </c>
      <c r="K235" s="39">
        <v>2071756.62</v>
      </c>
      <c r="L235" s="35">
        <v>53.87441054939111</v>
      </c>
      <c r="M235" s="40">
        <v>16.125589450608892</v>
      </c>
      <c r="N235" s="33">
        <v>1773773.38</v>
      </c>
      <c r="O235" s="41">
        <v>46.12558945060889</v>
      </c>
    </row>
    <row r="236" spans="1:15" s="1" customFormat="1" ht="23.25" customHeight="1">
      <c r="A236" s="31">
        <v>228</v>
      </c>
      <c r="B236" s="32" t="s">
        <v>257</v>
      </c>
      <c r="C236" s="34">
        <v>2366410</v>
      </c>
      <c r="D236" s="33">
        <v>1240544.49</v>
      </c>
      <c r="E236" s="35">
        <v>52.42305813447374</v>
      </c>
      <c r="F236" s="36">
        <v>-2.4230581344737416</v>
      </c>
      <c r="G236" s="37">
        <v>1125865.51</v>
      </c>
      <c r="H236" s="38">
        <v>47.57694186552626</v>
      </c>
      <c r="I236" s="33"/>
      <c r="J236" s="35">
        <v>0</v>
      </c>
      <c r="K236" s="39">
        <v>1240544.49</v>
      </c>
      <c r="L236" s="35">
        <v>52.42305813447374</v>
      </c>
      <c r="M236" s="40">
        <v>17.57694186552626</v>
      </c>
      <c r="N236" s="33">
        <v>1125865.51</v>
      </c>
      <c r="O236" s="41">
        <v>47.57694186552626</v>
      </c>
    </row>
    <row r="237" spans="1:15" s="1" customFormat="1" ht="23.25" customHeight="1">
      <c r="A237" s="31">
        <v>229</v>
      </c>
      <c r="B237" s="32" t="s">
        <v>258</v>
      </c>
      <c r="C237" s="34">
        <v>4722320</v>
      </c>
      <c r="D237" s="33">
        <v>2474310.57</v>
      </c>
      <c r="E237" s="35">
        <v>52.3960801046943</v>
      </c>
      <c r="F237" s="36">
        <v>-2.396080104694299</v>
      </c>
      <c r="G237" s="37">
        <v>2248009.43</v>
      </c>
      <c r="H237" s="38">
        <v>47.6039198953057</v>
      </c>
      <c r="I237" s="33"/>
      <c r="J237" s="35">
        <v>0</v>
      </c>
      <c r="K237" s="39">
        <v>2474310.57</v>
      </c>
      <c r="L237" s="35">
        <v>52.3960801046943</v>
      </c>
      <c r="M237" s="40">
        <v>17.6039198953057</v>
      </c>
      <c r="N237" s="33">
        <v>2248009.43</v>
      </c>
      <c r="O237" s="41">
        <v>47.6039198953057</v>
      </c>
    </row>
    <row r="238" spans="1:15" s="1" customFormat="1" ht="23.25" customHeight="1">
      <c r="A238" s="31">
        <v>230</v>
      </c>
      <c r="B238" s="32" t="s">
        <v>259</v>
      </c>
      <c r="C238" s="34">
        <v>7348820</v>
      </c>
      <c r="D238" s="33">
        <v>3841489.2</v>
      </c>
      <c r="E238" s="35">
        <v>52.27355140008872</v>
      </c>
      <c r="F238" s="36">
        <v>-2.2735514000887207</v>
      </c>
      <c r="G238" s="37">
        <v>3507330.8</v>
      </c>
      <c r="H238" s="38">
        <v>47.72644859991128</v>
      </c>
      <c r="I238" s="33"/>
      <c r="J238" s="35">
        <v>0</v>
      </c>
      <c r="K238" s="39">
        <v>3841489.2</v>
      </c>
      <c r="L238" s="35">
        <v>52.27355140008872</v>
      </c>
      <c r="M238" s="40">
        <v>17.72644859991128</v>
      </c>
      <c r="N238" s="33">
        <v>3507330.8</v>
      </c>
      <c r="O238" s="41">
        <v>47.72644859991128</v>
      </c>
    </row>
    <row r="239" spans="1:15" s="1" customFormat="1" ht="23.25" customHeight="1">
      <c r="A239" s="31">
        <v>231</v>
      </c>
      <c r="B239" s="32" t="s">
        <v>260</v>
      </c>
      <c r="C239" s="34">
        <v>13100980</v>
      </c>
      <c r="D239" s="33">
        <v>6836630.74</v>
      </c>
      <c r="E239" s="35">
        <v>52.18411706605155</v>
      </c>
      <c r="F239" s="36">
        <v>-2.1841170660515488</v>
      </c>
      <c r="G239" s="37">
        <v>6264349.26</v>
      </c>
      <c r="H239" s="38">
        <v>47.81588293394845</v>
      </c>
      <c r="I239" s="33">
        <v>15300</v>
      </c>
      <c r="J239" s="35">
        <v>0.11678515653027484</v>
      </c>
      <c r="K239" s="39">
        <v>6851930.74</v>
      </c>
      <c r="L239" s="35">
        <v>52.300902222581826</v>
      </c>
      <c r="M239" s="40">
        <v>17.699097777418174</v>
      </c>
      <c r="N239" s="33">
        <v>6249049.26</v>
      </c>
      <c r="O239" s="41">
        <v>47.699097777418174</v>
      </c>
    </row>
    <row r="240" spans="1:15" s="1" customFormat="1" ht="23.25" customHeight="1">
      <c r="A240" s="31">
        <v>232</v>
      </c>
      <c r="B240" s="32" t="s">
        <v>261</v>
      </c>
      <c r="C240" s="34">
        <v>13503313</v>
      </c>
      <c r="D240" s="33">
        <v>6931824.9</v>
      </c>
      <c r="E240" s="35">
        <v>51.33425330509631</v>
      </c>
      <c r="F240" s="36">
        <v>-1.3342533050963112</v>
      </c>
      <c r="G240" s="37">
        <v>6571488.1</v>
      </c>
      <c r="H240" s="38">
        <v>48.66574669490369</v>
      </c>
      <c r="I240" s="33">
        <v>2753320</v>
      </c>
      <c r="J240" s="35">
        <v>20.389959115959172</v>
      </c>
      <c r="K240" s="39">
        <v>9685144.9</v>
      </c>
      <c r="L240" s="35">
        <v>71.72421242105548</v>
      </c>
      <c r="M240" s="40">
        <v>-1.7242124210554834</v>
      </c>
      <c r="N240" s="33">
        <v>3818168.1</v>
      </c>
      <c r="O240" s="41">
        <v>28.27578757894451</v>
      </c>
    </row>
    <row r="241" spans="1:15" s="1" customFormat="1" ht="23.25" customHeight="1">
      <c r="A241" s="31">
        <v>233</v>
      </c>
      <c r="B241" s="32" t="s">
        <v>262</v>
      </c>
      <c r="C241" s="34">
        <v>4913704</v>
      </c>
      <c r="D241" s="33">
        <v>2480780.45</v>
      </c>
      <c r="E241" s="35">
        <v>50.486973777826265</v>
      </c>
      <c r="F241" s="36">
        <v>-0.4869737778262646</v>
      </c>
      <c r="G241" s="37">
        <v>2432923.55</v>
      </c>
      <c r="H241" s="38">
        <v>49.513026222173735</v>
      </c>
      <c r="I241" s="33"/>
      <c r="J241" s="35">
        <v>0</v>
      </c>
      <c r="K241" s="39">
        <v>2480780.45</v>
      </c>
      <c r="L241" s="35">
        <v>50.486973777826265</v>
      </c>
      <c r="M241" s="40">
        <v>19.513026222173735</v>
      </c>
      <c r="N241" s="33">
        <v>2432923.55</v>
      </c>
      <c r="O241" s="41">
        <v>49.513026222173735</v>
      </c>
    </row>
    <row r="242" spans="1:15" s="1" customFormat="1" ht="23.25" customHeight="1">
      <c r="A242" s="31">
        <v>234</v>
      </c>
      <c r="B242" s="32" t="s">
        <v>263</v>
      </c>
      <c r="C242" s="34">
        <v>3363620</v>
      </c>
      <c r="D242" s="33">
        <v>1685581.46</v>
      </c>
      <c r="E242" s="35">
        <v>50.112125031959614</v>
      </c>
      <c r="F242" s="36">
        <v>-0.11212503195961432</v>
      </c>
      <c r="G242" s="37">
        <v>1678038.54</v>
      </c>
      <c r="H242" s="38">
        <v>49.887874968040386</v>
      </c>
      <c r="I242" s="33">
        <v>72842</v>
      </c>
      <c r="J242" s="35">
        <v>2.165583508244094</v>
      </c>
      <c r="K242" s="39">
        <v>1758423.46</v>
      </c>
      <c r="L242" s="35">
        <v>52.27770854020371</v>
      </c>
      <c r="M242" s="40">
        <v>17.72229145979629</v>
      </c>
      <c r="N242" s="33">
        <v>1605196.54</v>
      </c>
      <c r="O242" s="41">
        <v>47.72229145979629</v>
      </c>
    </row>
    <row r="243" spans="1:15" s="1" customFormat="1" ht="23.25" customHeight="1">
      <c r="A243" s="31">
        <v>235</v>
      </c>
      <c r="B243" s="32" t="s">
        <v>264</v>
      </c>
      <c r="C243" s="34">
        <v>12540360</v>
      </c>
      <c r="D243" s="33">
        <v>6123216.57</v>
      </c>
      <c r="E243" s="35">
        <v>48.8280764667043</v>
      </c>
      <c r="F243" s="36">
        <v>1.171923533295697</v>
      </c>
      <c r="G243" s="37">
        <v>6417143.43</v>
      </c>
      <c r="H243" s="38">
        <v>51.1719235332957</v>
      </c>
      <c r="I243" s="33"/>
      <c r="J243" s="35">
        <v>0</v>
      </c>
      <c r="K243" s="39">
        <v>6123216.57</v>
      </c>
      <c r="L243" s="35">
        <v>48.8280764667043</v>
      </c>
      <c r="M243" s="40">
        <v>21.171923533295697</v>
      </c>
      <c r="N243" s="33">
        <v>6417143.43</v>
      </c>
      <c r="O243" s="41">
        <v>51.1719235332957</v>
      </c>
    </row>
    <row r="244" spans="1:15" s="1" customFormat="1" ht="23.25" customHeight="1">
      <c r="A244" s="31">
        <v>236</v>
      </c>
      <c r="B244" s="32" t="s">
        <v>265</v>
      </c>
      <c r="C244" s="34">
        <v>3930200</v>
      </c>
      <c r="D244" s="33">
        <v>1916020.59</v>
      </c>
      <c r="E244" s="35">
        <v>48.751223601852324</v>
      </c>
      <c r="F244" s="36">
        <v>1.248776398147676</v>
      </c>
      <c r="G244" s="37">
        <v>2014179.41</v>
      </c>
      <c r="H244" s="38">
        <v>51.248776398147676</v>
      </c>
      <c r="I244" s="33"/>
      <c r="J244" s="35">
        <v>0</v>
      </c>
      <c r="K244" s="39">
        <v>1916020.59</v>
      </c>
      <c r="L244" s="35">
        <v>48.751223601852324</v>
      </c>
      <c r="M244" s="40">
        <v>21.248776398147676</v>
      </c>
      <c r="N244" s="33">
        <v>2014179.41</v>
      </c>
      <c r="O244" s="41">
        <v>51.248776398147676</v>
      </c>
    </row>
    <row r="245" spans="1:15" s="1" customFormat="1" ht="23.25" customHeight="1">
      <c r="A245" s="31">
        <v>237</v>
      </c>
      <c r="B245" s="32" t="s">
        <v>266</v>
      </c>
      <c r="C245" s="34">
        <v>302663373</v>
      </c>
      <c r="D245" s="33">
        <v>146673010.46</v>
      </c>
      <c r="E245" s="35">
        <v>48.46077310451437</v>
      </c>
      <c r="F245" s="36">
        <v>1.5392268954856334</v>
      </c>
      <c r="G245" s="37">
        <v>155990362.54</v>
      </c>
      <c r="H245" s="38">
        <v>51.53922689548563</v>
      </c>
      <c r="I245" s="33">
        <v>12547841.5</v>
      </c>
      <c r="J245" s="35">
        <v>4.145807725469312</v>
      </c>
      <c r="K245" s="39">
        <v>159220851.96</v>
      </c>
      <c r="L245" s="35">
        <v>52.60658082998368</v>
      </c>
      <c r="M245" s="40">
        <v>17.393419170016323</v>
      </c>
      <c r="N245" s="33">
        <v>143442521.04</v>
      </c>
      <c r="O245" s="41">
        <v>47.39341917001632</v>
      </c>
    </row>
    <row r="246" spans="1:15" s="1" customFormat="1" ht="23.25" customHeight="1">
      <c r="A246" s="31">
        <v>238</v>
      </c>
      <c r="B246" s="32" t="s">
        <v>267</v>
      </c>
      <c r="C246" s="34">
        <v>125728099</v>
      </c>
      <c r="D246" s="33">
        <v>58623004.7</v>
      </c>
      <c r="E246" s="35">
        <v>46.62681227686422</v>
      </c>
      <c r="F246" s="36">
        <v>3.3731877231357785</v>
      </c>
      <c r="G246" s="37">
        <v>67105094.3</v>
      </c>
      <c r="H246" s="38">
        <v>53.37318772313578</v>
      </c>
      <c r="I246" s="33">
        <v>18061880.79</v>
      </c>
      <c r="J246" s="35">
        <v>14.365826679682797</v>
      </c>
      <c r="K246" s="39">
        <v>76684885.49000001</v>
      </c>
      <c r="L246" s="35">
        <v>60.992638956547026</v>
      </c>
      <c r="M246" s="40">
        <v>9.007361043452974</v>
      </c>
      <c r="N246" s="33">
        <v>49043213.50999999</v>
      </c>
      <c r="O246" s="41">
        <v>39.007361043452974</v>
      </c>
    </row>
    <row r="247" spans="1:15" s="1" customFormat="1" ht="23.25" customHeight="1">
      <c r="A247" s="31">
        <v>239</v>
      </c>
      <c r="B247" s="32" t="s">
        <v>268</v>
      </c>
      <c r="C247" s="34">
        <v>3285860</v>
      </c>
      <c r="D247" s="33">
        <v>1477770.87</v>
      </c>
      <c r="E247" s="35">
        <v>44.9736406907172</v>
      </c>
      <c r="F247" s="36">
        <v>5.026359309282803</v>
      </c>
      <c r="G247" s="37">
        <v>1808089.13</v>
      </c>
      <c r="H247" s="38">
        <v>55.0263593092828</v>
      </c>
      <c r="I247" s="33"/>
      <c r="J247" s="35">
        <v>0</v>
      </c>
      <c r="K247" s="39">
        <v>1477770.87</v>
      </c>
      <c r="L247" s="35">
        <v>44.9736406907172</v>
      </c>
      <c r="M247" s="40">
        <v>25.026359309282803</v>
      </c>
      <c r="N247" s="33">
        <v>1808089.13</v>
      </c>
      <c r="O247" s="41">
        <v>55.0263593092828</v>
      </c>
    </row>
    <row r="248" spans="1:15" s="1" customFormat="1" ht="23.25" customHeight="1">
      <c r="A248" s="31">
        <v>240</v>
      </c>
      <c r="B248" s="32" t="s">
        <v>269</v>
      </c>
      <c r="C248" s="34">
        <v>5134162</v>
      </c>
      <c r="D248" s="33">
        <v>2291460.98</v>
      </c>
      <c r="E248" s="35">
        <v>44.63164543697686</v>
      </c>
      <c r="F248" s="36">
        <v>5.368354563023139</v>
      </c>
      <c r="G248" s="37">
        <v>2842701.02</v>
      </c>
      <c r="H248" s="38">
        <v>55.36835456302314</v>
      </c>
      <c r="I248" s="33"/>
      <c r="J248" s="35">
        <v>0</v>
      </c>
      <c r="K248" s="39">
        <v>2291460.98</v>
      </c>
      <c r="L248" s="35">
        <v>44.63164543697686</v>
      </c>
      <c r="M248" s="40">
        <v>25.36835456302314</v>
      </c>
      <c r="N248" s="33">
        <v>2842701.02</v>
      </c>
      <c r="O248" s="41">
        <v>55.36835456302314</v>
      </c>
    </row>
    <row r="249" spans="1:15" s="1" customFormat="1" ht="23.25" customHeight="1">
      <c r="A249" s="31">
        <v>241</v>
      </c>
      <c r="B249" s="32" t="s">
        <v>270</v>
      </c>
      <c r="C249" s="34">
        <v>9515080</v>
      </c>
      <c r="D249" s="33">
        <v>4188963.64</v>
      </c>
      <c r="E249" s="35">
        <v>44.02447105016458</v>
      </c>
      <c r="F249" s="36">
        <v>5.975528949835422</v>
      </c>
      <c r="G249" s="37">
        <v>5326116.36</v>
      </c>
      <c r="H249" s="38">
        <v>55.975528949835414</v>
      </c>
      <c r="I249" s="33">
        <v>2360006.18</v>
      </c>
      <c r="J249" s="35">
        <v>24.802799135687774</v>
      </c>
      <c r="K249" s="39">
        <v>6548969.82</v>
      </c>
      <c r="L249" s="35">
        <v>68.82727018585236</v>
      </c>
      <c r="M249" s="40">
        <v>1.1727298141476439</v>
      </c>
      <c r="N249" s="33">
        <v>2966110.18</v>
      </c>
      <c r="O249" s="41">
        <v>31.172729814147647</v>
      </c>
    </row>
    <row r="250" spans="1:15" s="1" customFormat="1" ht="23.25" customHeight="1">
      <c r="A250" s="31">
        <v>242</v>
      </c>
      <c r="B250" s="32" t="s">
        <v>271</v>
      </c>
      <c r="C250" s="34">
        <v>6835168</v>
      </c>
      <c r="D250" s="33">
        <v>2956984.92</v>
      </c>
      <c r="E250" s="35">
        <v>43.26133490793496</v>
      </c>
      <c r="F250" s="36">
        <v>6.738665092065041</v>
      </c>
      <c r="G250" s="37">
        <v>3878183.08</v>
      </c>
      <c r="H250" s="38">
        <v>56.73866509206504</v>
      </c>
      <c r="I250" s="33">
        <v>78774.63</v>
      </c>
      <c r="J250" s="35">
        <v>1.1524900338952897</v>
      </c>
      <c r="K250" s="39">
        <v>3035759.55</v>
      </c>
      <c r="L250" s="35">
        <v>44.41382494183025</v>
      </c>
      <c r="M250" s="40">
        <v>25.58617505816975</v>
      </c>
      <c r="N250" s="33">
        <v>3799408.45</v>
      </c>
      <c r="O250" s="41">
        <v>55.58617505816975</v>
      </c>
    </row>
    <row r="251" spans="1:15" s="1" customFormat="1" ht="23.25" customHeight="1">
      <c r="A251" s="31">
        <v>243</v>
      </c>
      <c r="B251" s="32" t="s">
        <v>272</v>
      </c>
      <c r="C251" s="34">
        <v>14730280</v>
      </c>
      <c r="D251" s="33">
        <v>6294598.17</v>
      </c>
      <c r="E251" s="35">
        <v>42.73237284016326</v>
      </c>
      <c r="F251" s="36">
        <v>7.267627159836742</v>
      </c>
      <c r="G251" s="37">
        <v>8435681.83</v>
      </c>
      <c r="H251" s="38">
        <v>57.26762715983674</v>
      </c>
      <c r="I251" s="33">
        <v>992143.85</v>
      </c>
      <c r="J251" s="35">
        <v>6.7354038755543</v>
      </c>
      <c r="K251" s="39">
        <v>7286742.02</v>
      </c>
      <c r="L251" s="35">
        <v>49.467776715717555</v>
      </c>
      <c r="M251" s="40">
        <v>20.532223284282445</v>
      </c>
      <c r="N251" s="33">
        <v>7443537.98</v>
      </c>
      <c r="O251" s="41">
        <v>50.532223284282445</v>
      </c>
    </row>
    <row r="252" spans="1:15" s="1" customFormat="1" ht="23.25" customHeight="1">
      <c r="A252" s="31">
        <v>244</v>
      </c>
      <c r="B252" s="32" t="s">
        <v>273</v>
      </c>
      <c r="C252" s="34">
        <v>5589590</v>
      </c>
      <c r="D252" s="33">
        <v>2315524.93</v>
      </c>
      <c r="E252" s="35">
        <v>41.42566681992776</v>
      </c>
      <c r="F252" s="36">
        <v>8.574333180072237</v>
      </c>
      <c r="G252" s="37">
        <v>3274065.07</v>
      </c>
      <c r="H252" s="38">
        <v>58.574333180072244</v>
      </c>
      <c r="I252" s="33"/>
      <c r="J252" s="35">
        <v>0</v>
      </c>
      <c r="K252" s="39">
        <v>2315524.93</v>
      </c>
      <c r="L252" s="35">
        <v>41.42566681992776</v>
      </c>
      <c r="M252" s="40">
        <v>28.574333180072237</v>
      </c>
      <c r="N252" s="33">
        <v>3274065.07</v>
      </c>
      <c r="O252" s="41">
        <v>58.574333180072244</v>
      </c>
    </row>
    <row r="253" spans="1:15" s="1" customFormat="1" ht="23.25" customHeight="1">
      <c r="A253" s="31">
        <v>245</v>
      </c>
      <c r="B253" s="32" t="s">
        <v>274</v>
      </c>
      <c r="C253" s="34">
        <v>4246340</v>
      </c>
      <c r="D253" s="33">
        <v>1751640.86</v>
      </c>
      <c r="E253" s="35">
        <v>41.25060310761739</v>
      </c>
      <c r="F253" s="36">
        <v>8.749396892382613</v>
      </c>
      <c r="G253" s="37">
        <v>2494699.14</v>
      </c>
      <c r="H253" s="38">
        <v>58.74939689238261</v>
      </c>
      <c r="I253" s="33"/>
      <c r="J253" s="35">
        <v>0</v>
      </c>
      <c r="K253" s="39">
        <v>1751640.86</v>
      </c>
      <c r="L253" s="35">
        <v>41.25060310761739</v>
      </c>
      <c r="M253" s="40">
        <v>28.749396892382613</v>
      </c>
      <c r="N253" s="33">
        <v>2494699.14</v>
      </c>
      <c r="O253" s="41">
        <v>58.74939689238261</v>
      </c>
    </row>
    <row r="254" spans="1:15" s="1" customFormat="1" ht="23.25" customHeight="1">
      <c r="A254" s="31">
        <v>246</v>
      </c>
      <c r="B254" s="32" t="s">
        <v>275</v>
      </c>
      <c r="C254" s="34">
        <v>2406940</v>
      </c>
      <c r="D254" s="33">
        <v>958783.42</v>
      </c>
      <c r="E254" s="35">
        <v>39.834122163410804</v>
      </c>
      <c r="F254" s="36">
        <v>10.165877836589196</v>
      </c>
      <c r="G254" s="37">
        <v>1448156.58</v>
      </c>
      <c r="H254" s="38">
        <v>60.165877836589196</v>
      </c>
      <c r="I254" s="33">
        <v>3424</v>
      </c>
      <c r="J254" s="35">
        <v>0.14225531172359926</v>
      </c>
      <c r="K254" s="39">
        <v>962207.42</v>
      </c>
      <c r="L254" s="35">
        <v>39.976377475134406</v>
      </c>
      <c r="M254" s="40">
        <v>30.023622524865594</v>
      </c>
      <c r="N254" s="33">
        <v>1444732.58</v>
      </c>
      <c r="O254" s="41">
        <v>60.023622524865594</v>
      </c>
    </row>
    <row r="255" spans="1:15" s="1" customFormat="1" ht="23.25" customHeight="1">
      <c r="A255" s="31">
        <v>247</v>
      </c>
      <c r="B255" s="32" t="s">
        <v>276</v>
      </c>
      <c r="C255" s="34">
        <v>2382616</v>
      </c>
      <c r="D255" s="33">
        <v>826881.02</v>
      </c>
      <c r="E255" s="35">
        <v>34.704753934331</v>
      </c>
      <c r="F255" s="36">
        <v>15.295246065668998</v>
      </c>
      <c r="G255" s="37">
        <v>1555734.98</v>
      </c>
      <c r="H255" s="38">
        <v>65.29524606566899</v>
      </c>
      <c r="I255" s="33">
        <v>8301.03</v>
      </c>
      <c r="J255" s="35">
        <v>0.34839982607352593</v>
      </c>
      <c r="K255" s="39">
        <v>835182.05</v>
      </c>
      <c r="L255" s="35">
        <v>35.05315376040453</v>
      </c>
      <c r="M255" s="40">
        <v>34.94684623959547</v>
      </c>
      <c r="N255" s="33">
        <v>1547433.95</v>
      </c>
      <c r="O255" s="41">
        <v>64.94684623959547</v>
      </c>
    </row>
    <row r="256" spans="1:15" s="1" customFormat="1" ht="23.25" customHeight="1">
      <c r="A256" s="31">
        <v>248</v>
      </c>
      <c r="B256" s="32" t="s">
        <v>277</v>
      </c>
      <c r="C256" s="34">
        <v>50525820</v>
      </c>
      <c r="D256" s="33">
        <v>16072328.51</v>
      </c>
      <c r="E256" s="35">
        <v>31.810128979598947</v>
      </c>
      <c r="F256" s="36">
        <v>18.189871020401053</v>
      </c>
      <c r="G256" s="37">
        <v>34453491.49</v>
      </c>
      <c r="H256" s="38">
        <v>68.18987102040106</v>
      </c>
      <c r="I256" s="33">
        <v>23490898.9</v>
      </c>
      <c r="J256" s="35">
        <v>46.492860284108204</v>
      </c>
      <c r="K256" s="39">
        <v>39563227.41</v>
      </c>
      <c r="L256" s="35">
        <v>78.30298926370715</v>
      </c>
      <c r="M256" s="40">
        <v>-8.302989263707147</v>
      </c>
      <c r="N256" s="33">
        <v>10962592.590000004</v>
      </c>
      <c r="O256" s="41">
        <v>21.69701073629286</v>
      </c>
    </row>
    <row r="257" spans="1:15" s="1" customFormat="1" ht="23.25" customHeight="1">
      <c r="A257" s="31">
        <v>249</v>
      </c>
      <c r="B257" s="32" t="s">
        <v>278</v>
      </c>
      <c r="C257" s="34">
        <v>87311430</v>
      </c>
      <c r="D257" s="33">
        <v>27574192.6</v>
      </c>
      <c r="E257" s="35">
        <v>31.58142364636566</v>
      </c>
      <c r="F257" s="36">
        <v>18.41857635363434</v>
      </c>
      <c r="G257" s="37">
        <v>59737237.4</v>
      </c>
      <c r="H257" s="38">
        <v>68.41857635363434</v>
      </c>
      <c r="I257" s="33">
        <v>9317617.47</v>
      </c>
      <c r="J257" s="35">
        <v>10.671704117089826</v>
      </c>
      <c r="K257" s="39">
        <v>36891810.07</v>
      </c>
      <c r="L257" s="35">
        <v>42.25312776345548</v>
      </c>
      <c r="M257" s="40">
        <v>27.74687223654452</v>
      </c>
      <c r="N257" s="33">
        <v>50419619.93</v>
      </c>
      <c r="O257" s="41">
        <v>57.74687223654452</v>
      </c>
    </row>
    <row r="258" spans="1:15" s="1" customFormat="1" ht="23.25" customHeight="1">
      <c r="A258" s="31">
        <v>250</v>
      </c>
      <c r="B258" s="32" t="s">
        <v>279</v>
      </c>
      <c r="C258" s="34">
        <v>6303550</v>
      </c>
      <c r="D258" s="33">
        <v>1645002.62</v>
      </c>
      <c r="E258" s="35">
        <v>26.09644755732881</v>
      </c>
      <c r="F258" s="36">
        <v>23.90355244267119</v>
      </c>
      <c r="G258" s="37">
        <v>4658547.38</v>
      </c>
      <c r="H258" s="38">
        <v>73.9035524426712</v>
      </c>
      <c r="I258" s="33">
        <v>108939.7</v>
      </c>
      <c r="J258" s="35">
        <v>1.7282277446835512</v>
      </c>
      <c r="K258" s="39">
        <v>1753942.32</v>
      </c>
      <c r="L258" s="35">
        <v>27.82467530201236</v>
      </c>
      <c r="M258" s="40">
        <v>42.17532469798764</v>
      </c>
      <c r="N258" s="33">
        <v>4549607.68</v>
      </c>
      <c r="O258" s="41">
        <v>72.17532469798765</v>
      </c>
    </row>
    <row r="259" spans="1:15" s="1" customFormat="1" ht="23.25" customHeight="1">
      <c r="A259" s="31">
        <v>251</v>
      </c>
      <c r="B259" s="32" t="s">
        <v>280</v>
      </c>
      <c r="C259" s="34">
        <v>24113940</v>
      </c>
      <c r="D259" s="33">
        <v>6134399.5</v>
      </c>
      <c r="E259" s="35">
        <v>25.43922519505315</v>
      </c>
      <c r="F259" s="36">
        <v>24.56077480494685</v>
      </c>
      <c r="G259" s="37">
        <v>17979540.5</v>
      </c>
      <c r="H259" s="38">
        <v>74.56077480494685</v>
      </c>
      <c r="I259" s="33">
        <v>11842009.63</v>
      </c>
      <c r="J259" s="35">
        <v>49.10856388462441</v>
      </c>
      <c r="K259" s="39">
        <v>17976409.130000003</v>
      </c>
      <c r="L259" s="35">
        <v>74.54778907967757</v>
      </c>
      <c r="M259" s="40">
        <v>-4.547789079677571</v>
      </c>
      <c r="N259" s="33">
        <v>6137530.869999997</v>
      </c>
      <c r="O259" s="41">
        <v>25.452210920322425</v>
      </c>
    </row>
    <row r="260" spans="1:15" s="1" customFormat="1" ht="23.25" customHeight="1">
      <c r="A260" s="31">
        <v>252</v>
      </c>
      <c r="B260" s="32" t="s">
        <v>281</v>
      </c>
      <c r="C260" s="34">
        <v>10730439</v>
      </c>
      <c r="D260" s="33">
        <v>2724273.11</v>
      </c>
      <c r="E260" s="35">
        <v>25.38827265128668</v>
      </c>
      <c r="F260" s="36">
        <v>24.61172734871332</v>
      </c>
      <c r="G260" s="37">
        <v>8006165.890000001</v>
      </c>
      <c r="H260" s="38">
        <v>74.61172734871332</v>
      </c>
      <c r="I260" s="33">
        <v>1295526.96</v>
      </c>
      <c r="J260" s="35">
        <v>12.073382645388506</v>
      </c>
      <c r="K260" s="39">
        <v>4019800.07</v>
      </c>
      <c r="L260" s="35">
        <v>37.46165529667519</v>
      </c>
      <c r="M260" s="40">
        <v>32.53834470332481</v>
      </c>
      <c r="N260" s="33">
        <v>6710638.93</v>
      </c>
      <c r="O260" s="41">
        <v>62.53834470332481</v>
      </c>
    </row>
    <row r="261" spans="1:15" s="1" customFormat="1" ht="23.25" customHeight="1">
      <c r="A261" s="31">
        <v>253</v>
      </c>
      <c r="B261" s="32" t="s">
        <v>282</v>
      </c>
      <c r="C261" s="34">
        <v>13245710</v>
      </c>
      <c r="D261" s="33">
        <v>3259092.04</v>
      </c>
      <c r="E261" s="35">
        <v>24.604887469225886</v>
      </c>
      <c r="F261" s="36">
        <v>25.395112530774114</v>
      </c>
      <c r="G261" s="37">
        <v>9986617.96</v>
      </c>
      <c r="H261" s="38">
        <v>75.39511253077413</v>
      </c>
      <c r="I261" s="33">
        <v>8809886</v>
      </c>
      <c r="J261" s="35">
        <v>66.51124024306738</v>
      </c>
      <c r="K261" s="39">
        <v>12068978.04</v>
      </c>
      <c r="L261" s="35">
        <v>91.11612771229326</v>
      </c>
      <c r="M261" s="40">
        <v>-21.116127712293263</v>
      </c>
      <c r="N261" s="33">
        <v>1176731.96</v>
      </c>
      <c r="O261" s="41">
        <v>8.883872287706744</v>
      </c>
    </row>
    <row r="262" spans="1:15" s="1" customFormat="1" ht="23.25" customHeight="1">
      <c r="A262" s="31">
        <v>254</v>
      </c>
      <c r="B262" s="32" t="s">
        <v>283</v>
      </c>
      <c r="C262" s="34">
        <v>43835113</v>
      </c>
      <c r="D262" s="33">
        <v>8948145.66</v>
      </c>
      <c r="E262" s="35">
        <v>20.41319172600285</v>
      </c>
      <c r="F262" s="36">
        <v>29.58680827399715</v>
      </c>
      <c r="G262" s="37">
        <v>34886967.34</v>
      </c>
      <c r="H262" s="38">
        <v>79.58680827399716</v>
      </c>
      <c r="I262" s="33">
        <v>10399409.73</v>
      </c>
      <c r="J262" s="35">
        <v>23.72392590843783</v>
      </c>
      <c r="K262" s="39">
        <v>19347555.39</v>
      </c>
      <c r="L262" s="35">
        <v>44.137117634440685</v>
      </c>
      <c r="M262" s="40">
        <v>25.862882365559315</v>
      </c>
      <c r="N262" s="33">
        <v>24487557.61</v>
      </c>
      <c r="O262" s="41">
        <v>55.862882365559315</v>
      </c>
    </row>
    <row r="263" spans="1:15" s="1" customFormat="1" ht="23.25" customHeight="1">
      <c r="A263" s="31">
        <v>255</v>
      </c>
      <c r="B263" s="32" t="s">
        <v>284</v>
      </c>
      <c r="C263" s="34">
        <v>18881280</v>
      </c>
      <c r="D263" s="33">
        <v>2958536</v>
      </c>
      <c r="E263" s="35">
        <v>15.669149549183107</v>
      </c>
      <c r="F263" s="36">
        <v>34.3308504508169</v>
      </c>
      <c r="G263" s="37">
        <v>15922744</v>
      </c>
      <c r="H263" s="38">
        <v>84.3308504508169</v>
      </c>
      <c r="I263" s="33">
        <v>23594.06</v>
      </c>
      <c r="J263" s="35">
        <v>0.12496006626669379</v>
      </c>
      <c r="K263" s="39">
        <v>2982130.06</v>
      </c>
      <c r="L263" s="35">
        <v>15.7941096154498</v>
      </c>
      <c r="M263" s="40">
        <v>54.2058903845502</v>
      </c>
      <c r="N263" s="33">
        <v>15899149.94</v>
      </c>
      <c r="O263" s="41">
        <v>84.2058903845502</v>
      </c>
    </row>
    <row r="264" spans="1:15" s="1" customFormat="1" ht="23.25" customHeight="1">
      <c r="A264" s="31">
        <v>256</v>
      </c>
      <c r="B264" s="32" t="s">
        <v>285</v>
      </c>
      <c r="C264" s="34">
        <v>231128131</v>
      </c>
      <c r="D264" s="33">
        <v>25092981.67</v>
      </c>
      <c r="E264" s="35">
        <v>10.856740614581442</v>
      </c>
      <c r="F264" s="36">
        <v>39.14325938541856</v>
      </c>
      <c r="G264" s="37">
        <v>206035149.32999998</v>
      </c>
      <c r="H264" s="38">
        <v>89.14325938541856</v>
      </c>
      <c r="I264" s="33">
        <v>99894740.35</v>
      </c>
      <c r="J264" s="35">
        <v>43.22050280846168</v>
      </c>
      <c r="K264" s="39">
        <v>124987722.02</v>
      </c>
      <c r="L264" s="35">
        <v>54.07724342304313</v>
      </c>
      <c r="M264" s="40">
        <v>15.922756576956871</v>
      </c>
      <c r="N264" s="33">
        <v>106140408.98</v>
      </c>
      <c r="O264" s="41">
        <v>45.92275657695687</v>
      </c>
    </row>
    <row r="265" spans="1:15" s="1" customFormat="1" ht="23.25" customHeight="1">
      <c r="A265" s="31">
        <v>257</v>
      </c>
      <c r="B265" s="32" t="s">
        <v>286</v>
      </c>
      <c r="C265" s="34">
        <v>13170475</v>
      </c>
      <c r="D265" s="33">
        <v>718384.28</v>
      </c>
      <c r="E265" s="35">
        <v>5.4545054753150515</v>
      </c>
      <c r="F265" s="36">
        <v>44.54549452468495</v>
      </c>
      <c r="G265" s="37">
        <v>12452090.72</v>
      </c>
      <c r="H265" s="38">
        <v>94.54549452468495</v>
      </c>
      <c r="I265" s="33">
        <v>10000.01</v>
      </c>
      <c r="J265" s="35">
        <v>0.07592748173471343</v>
      </c>
      <c r="K265" s="39">
        <v>728384.29</v>
      </c>
      <c r="L265" s="35">
        <v>5.530432957049765</v>
      </c>
      <c r="M265" s="40">
        <v>64.46956704295023</v>
      </c>
      <c r="N265" s="33">
        <v>12442090.71</v>
      </c>
      <c r="O265" s="41">
        <v>94.46956704295023</v>
      </c>
    </row>
    <row r="266" spans="1:15" s="1" customFormat="1" ht="23.25" customHeight="1">
      <c r="A266" s="31">
        <v>258</v>
      </c>
      <c r="B266" s="32" t="s">
        <v>287</v>
      </c>
      <c r="C266" s="34">
        <v>718280</v>
      </c>
      <c r="D266" s="33">
        <v>13970</v>
      </c>
      <c r="E266" s="35">
        <v>1.944923985075458</v>
      </c>
      <c r="F266" s="36">
        <v>48.055076014924545</v>
      </c>
      <c r="G266" s="37">
        <v>704310</v>
      </c>
      <c r="H266" s="38">
        <v>98.05507601492454</v>
      </c>
      <c r="I266" s="33">
        <v>43656</v>
      </c>
      <c r="J266" s="35">
        <v>6.077852647992426</v>
      </c>
      <c r="K266" s="39">
        <v>57626</v>
      </c>
      <c r="L266" s="35">
        <v>8.022776633067885</v>
      </c>
      <c r="M266" s="40">
        <v>61.977223366932115</v>
      </c>
      <c r="N266" s="33">
        <v>660654</v>
      </c>
      <c r="O266" s="41">
        <v>91.97722336693212</v>
      </c>
    </row>
    <row r="267" spans="1:15" s="1" customFormat="1" ht="23.25" customHeight="1">
      <c r="A267" s="46"/>
      <c r="B267" s="47"/>
      <c r="C267" s="49"/>
      <c r="D267" s="48"/>
      <c r="E267" s="50"/>
      <c r="F267" s="51"/>
      <c r="G267" s="52"/>
      <c r="H267" s="53"/>
      <c r="I267" s="48"/>
      <c r="J267" s="50"/>
      <c r="K267" s="48"/>
      <c r="L267" s="50"/>
      <c r="M267" s="53"/>
      <c r="N267" s="48"/>
      <c r="O267" s="50"/>
    </row>
  </sheetData>
  <mergeCells count="10">
    <mergeCell ref="B1:O1"/>
    <mergeCell ref="B3:O3"/>
    <mergeCell ref="A4:A6"/>
    <mergeCell ref="G4:H4"/>
    <mergeCell ref="N4:O4"/>
    <mergeCell ref="K4:M4"/>
    <mergeCell ref="B4:B6"/>
    <mergeCell ref="I4:J4"/>
    <mergeCell ref="D4:F4"/>
    <mergeCell ref="B2:O2"/>
  </mergeCells>
  <printOptions/>
  <pageMargins left="0.2" right="0.24" top="0.4" bottom="0.38" header="0.17" footer="0.17"/>
  <pageSetup horizontalDpi="600" verticalDpi="600" orientation="landscape" paperSize="9" scale="70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2012-07-13T01:55:20Z</dcterms:created>
  <dcterms:modified xsi:type="dcterms:W3CDTF">2012-07-13T01:57:12Z</dcterms:modified>
  <cp:category/>
  <cp:version/>
  <cp:contentType/>
  <cp:contentStatus/>
</cp:coreProperties>
</file>