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 activeTab="1"/>
  </bookViews>
  <sheets>
    <sheet name="173" sheetId="1" r:id="rId1"/>
    <sheet name="ปี67สรุปคชจ.เข้าก.ย่อย 173" sheetId="2" r:id="rId2"/>
  </sheets>
  <calcPr calcId="125725"/>
</workbook>
</file>

<file path=xl/calcChain.xml><?xml version="1.0" encoding="utf-8"?>
<calcChain xmlns="http://schemas.openxmlformats.org/spreadsheetml/2006/main">
  <c r="E25" i="2"/>
  <c r="F26" s="1"/>
  <c r="AF3" i="1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F48"/>
  <c r="AF48" s="1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</calcChain>
</file>

<file path=xl/sharedStrings.xml><?xml version="1.0" encoding="utf-8"?>
<sst xmlns="http://schemas.openxmlformats.org/spreadsheetml/2006/main" count="166" uniqueCount="88">
  <si>
    <t>700600173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</si>
  <si>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</si>
  <si>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</si>
  <si>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</si>
  <si>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</si>
  <si>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</si>
  <si>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</si>
  <si>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</si>
  <si>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</si>
  <si>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</si>
  <si>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</si>
  <si>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</si>
  <si>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</si>
  <si>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</si>
  <si>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</si>
  <si>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</si>
  <si>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</si>
  <si>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</si>
  <si>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</si>
  <si>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</si>
  <si>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</si>
  <si>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</si>
  <si>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</si>
  <si>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</si>
  <si>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</si>
  <si>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</si>
  <si>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ค่าเช่าเบ็ดเตล็ด-นอก</t>
  </si>
  <si>
    <t>ค่าเช่าอสังหา- นอก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</si>
  <si>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</si>
  <si>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</si>
  <si>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</si>
  <si>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</si>
  <si>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</si>
  <si>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</si>
  <si>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</si>
  <si>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</si>
  <si>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</si>
  <si>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</si>
  <si>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</si>
  <si>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</si>
  <si>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</si>
  <si>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</si>
  <si>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</si>
  <si>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</si>
  <si>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</si>
  <si>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</si>
  <si>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</si>
  <si>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</si>
  <si>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สำนักงานปศุสัตว์จังหวัดอ่างทอง</t>
  </si>
  <si>
    <t>000 ไม่ระบุ</t>
  </si>
  <si>
    <t>742 งานควบคุมป้องกันโรคพิษสุนัขบ้า-สคบ</t>
  </si>
  <si>
    <t>777 งานสัตวแพทย์บริการ-กสบ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</si>
  <si>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</si>
  <si>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</si>
  <si>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</si>
  <si>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100 บริหารทั่วไป</t>
  </si>
  <si>
    <t>ไม่ระบุกิจกรรมย่อย</t>
  </si>
  <si>
    <t>ผลรวมทั้งหมด</t>
  </si>
  <si>
    <t>อาหารนมเพื่อเด็กและเยาวชน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</si>
  <si>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</si>
  <si>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</si>
  <si>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</si>
  <si>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</si>
  <si>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ส่งเสริมเกษตรทฤษฎีใหม่</t>
  </si>
  <si>
    <t>เพิ่มประสิทธิภาพการเฝ้าระวัง ป้องกันและควบคุมโรคอหิวาต์แอฟริกาในสุกร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</si>
  <si>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</si>
  <si>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</si>
  <si>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พัฒนาผลิตภัณฑ์สินค้าชุมชน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</si>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</sst>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187" fontId="7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0" fillId="0" borderId="0" xfId="1" applyFont="1"/>
    <xf numFmtId="43" fontId="6" fillId="0" borderId="5" xfId="1" applyFont="1" applyBorder="1"/>
    <xf numFmtId="187" fontId="6" fillId="3" borderId="1" xfId="12" applyFont="1" applyFill="1" applyBorder="1" applyAlignment="1"/>
    <xf numFmtId="0" fontId="6" fillId="4" borderId="6" xfId="13" applyFont="1" applyFill="1" applyBorder="1" applyAlignment="1">
      <alignment horizontal="right"/>
    </xf>
    <xf numFmtId="0" fontId="6" fillId="4" borderId="7" xfId="13" applyFont="1" applyFill="1" applyBorder="1"/>
    <xf numFmtId="0" fontId="6" fillId="4" borderId="8" xfId="13" applyFont="1" applyFill="1" applyBorder="1"/>
    <xf numFmtId="43" fontId="6" fillId="0" borderId="5" xfId="1" applyFont="1" applyBorder="1" applyAlignment="1"/>
    <xf numFmtId="43" fontId="6" fillId="5" borderId="1" xfId="8" applyNumberFormat="1" applyFont="1" applyFill="1" applyBorder="1"/>
    <xf numFmtId="0" fontId="6" fillId="5" borderId="1" xfId="8" applyFont="1" applyFill="1" applyBorder="1" applyAlignment="1">
      <alignment horizontal="right"/>
    </xf>
    <xf numFmtId="40" fontId="6" fillId="5" borderId="3" xfId="13" applyNumberFormat="1" applyFont="1" applyFill="1" applyBorder="1" applyAlignment="1">
      <alignment horizontal="center"/>
    </xf>
    <xf numFmtId="43" fontId="6" fillId="0" borderId="0" xfId="1" applyFont="1"/>
    <xf numFmtId="43" fontId="6" fillId="0" borderId="1" xfId="4" applyFont="1" applyBorder="1" applyAlignment="1"/>
    <xf numFmtId="0" fontId="6" fillId="0" borderId="1" xfId="8" applyFont="1" applyBorder="1"/>
    <xf numFmtId="43" fontId="9" fillId="0" borderId="0" xfId="1" applyFont="1"/>
    <xf numFmtId="188" fontId="6" fillId="0" borderId="1" xfId="4" applyNumberFormat="1" applyFont="1" applyFill="1" applyBorder="1" applyAlignment="1"/>
    <xf numFmtId="188" fontId="9" fillId="0" borderId="1" xfId="4" applyNumberFormat="1" applyFont="1" applyFill="1" applyBorder="1" applyAlignment="1"/>
    <xf numFmtId="43" fontId="6" fillId="0" borderId="6" xfId="4" applyFont="1" applyFill="1" applyBorder="1" applyAlignment="1">
      <alignment horizontal="center"/>
    </xf>
    <xf numFmtId="188" fontId="6" fillId="0" borderId="1" xfId="4" applyNumberFormat="1" applyFont="1" applyFill="1" applyBorder="1" applyAlignment="1">
      <alignment horizontal="center"/>
    </xf>
    <xf numFmtId="0" fontId="6" fillId="0" borderId="1" xfId="8" applyFont="1" applyBorder="1" applyAlignment="1">
      <alignment horizontal="center"/>
    </xf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2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4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14" sqref="A14"/>
    </sheetView>
  </sheetViews>
  <sheetFormatPr defaultRowHeight="14.25"/>
  <cols>
    <col min="1" max="1" width="15.625" bestFit="1" customWidth="1"/>
    <col min="2" max="2" width="25.125" bestFit="1" customWidth="1"/>
    <col min="3" max="3" width="7.375" bestFit="1" customWidth="1"/>
    <col min="4" max="4" width="10.875" bestFit="1" customWidth="1"/>
    <col min="5" max="5" width="42.25" bestFit="1" customWidth="1"/>
    <col min="6" max="32" width="13.125" customWidth="1"/>
    <col min="34" max="34" width="12.75" bestFit="1" customWidth="1"/>
  </cols>
  <sheetData>
    <row r="1" spans="1:34">
      <c r="A1" s="11" t="s">
        <v>80</v>
      </c>
      <c r="B1" s="11" t="s">
        <v>79</v>
      </c>
      <c r="C1" s="13" t="s">
        <v>78</v>
      </c>
      <c r="D1" s="13"/>
      <c r="E1" s="13"/>
      <c r="F1" s="9" t="s">
        <v>77</v>
      </c>
      <c r="G1" s="4" t="s">
        <v>76</v>
      </c>
      <c r="H1" s="4" t="s">
        <v>75</v>
      </c>
      <c r="I1" s="4"/>
      <c r="J1" s="4"/>
      <c r="K1" s="4"/>
      <c r="L1" s="4"/>
      <c r="M1" s="4"/>
      <c r="N1" s="4" t="s">
        <v>74</v>
      </c>
      <c r="O1" s="4" t="s">
        <v>73</v>
      </c>
      <c r="P1" s="4" t="s">
        <v>72</v>
      </c>
      <c r="Q1" s="4" t="s">
        <v>71</v>
      </c>
      <c r="R1" s="4" t="s">
        <v>70</v>
      </c>
      <c r="S1" s="4" t="s">
        <v>69</v>
      </c>
      <c r="T1" s="4" t="s">
        <v>68</v>
      </c>
      <c r="U1" s="4" t="s">
        <v>67</v>
      </c>
      <c r="V1" s="4" t="s">
        <v>66</v>
      </c>
      <c r="W1" s="4" t="s">
        <v>65</v>
      </c>
      <c r="X1" s="4" t="s">
        <v>64</v>
      </c>
      <c r="Y1" s="4" t="s">
        <v>63</v>
      </c>
      <c r="Z1" s="4" t="s">
        <v>62</v>
      </c>
      <c r="AA1" s="4" t="s">
        <v>61</v>
      </c>
      <c r="AB1" s="4"/>
      <c r="AC1" s="4" t="s">
        <v>60</v>
      </c>
      <c r="AD1" s="4" t="s">
        <v>59</v>
      </c>
      <c r="AE1" s="4" t="s">
        <v>58</v>
      </c>
      <c r="AF1" s="12" t="s">
        <v>57</v>
      </c>
      <c r="AH1" t="s">
        <v>57</v>
      </c>
    </row>
    <row r="2" spans="1:34">
      <c r="A2" s="11"/>
      <c r="B2" s="11"/>
      <c r="C2" s="10"/>
      <c r="D2" s="10"/>
      <c r="E2" s="10"/>
      <c r="F2" s="9" t="s">
        <v>56</v>
      </c>
      <c r="G2" s="8" t="s">
        <v>49</v>
      </c>
      <c r="H2" s="8" t="s">
        <v>49</v>
      </c>
      <c r="I2" s="8" t="s">
        <v>55</v>
      </c>
      <c r="J2" s="4" t="s">
        <v>54</v>
      </c>
      <c r="K2" s="4" t="s">
        <v>53</v>
      </c>
      <c r="L2" s="4" t="s">
        <v>52</v>
      </c>
      <c r="M2" s="4" t="s">
        <v>51</v>
      </c>
      <c r="N2" s="8" t="s">
        <v>49</v>
      </c>
      <c r="O2" s="8" t="s">
        <v>49</v>
      </c>
      <c r="P2" s="8" t="s">
        <v>49</v>
      </c>
      <c r="Q2" s="8" t="s">
        <v>49</v>
      </c>
      <c r="R2" s="8" t="s">
        <v>49</v>
      </c>
      <c r="S2" s="8" t="s">
        <v>49</v>
      </c>
      <c r="T2" s="8" t="s">
        <v>49</v>
      </c>
      <c r="U2" s="8" t="s">
        <v>49</v>
      </c>
      <c r="V2" s="8" t="s">
        <v>49</v>
      </c>
      <c r="W2" s="8" t="s">
        <v>49</v>
      </c>
      <c r="X2" s="8" t="s">
        <v>49</v>
      </c>
      <c r="Y2" s="8" t="s">
        <v>49</v>
      </c>
      <c r="Z2" s="8" t="s">
        <v>49</v>
      </c>
      <c r="AA2" s="8" t="s">
        <v>49</v>
      </c>
      <c r="AB2" s="4" t="s">
        <v>50</v>
      </c>
      <c r="AC2" s="8" t="s">
        <v>49</v>
      </c>
      <c r="AD2" s="8" t="s">
        <v>49</v>
      </c>
      <c r="AE2" s="8" t="s">
        <v>49</v>
      </c>
      <c r="AF2" s="7"/>
    </row>
    <row r="3" spans="1:34">
      <c r="A3" s="7">
        <v>700600173</v>
      </c>
      <c r="B3" s="7" t="s">
        <v>48</v>
      </c>
      <c r="C3" s="7" t="s">
        <v>47</v>
      </c>
      <c r="D3" s="7">
        <v>5101010115</v>
      </c>
      <c r="E3" s="7" t="s">
        <v>46</v>
      </c>
      <c r="F3" s="6"/>
      <c r="G3" s="6"/>
      <c r="H3" s="6"/>
      <c r="I3" s="6"/>
      <c r="J3" s="5"/>
      <c r="K3" s="5"/>
      <c r="L3" s="5"/>
      <c r="M3" s="5"/>
      <c r="N3" s="6"/>
      <c r="O3" s="6"/>
      <c r="P3" s="6">
        <v>7139605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5"/>
      <c r="AC3" s="6"/>
      <c r="AD3" s="6"/>
      <c r="AE3" s="6"/>
      <c r="AF3" s="5">
        <f>SUM(F3:AE3)</f>
        <v>7139605</v>
      </c>
      <c r="AH3" s="1">
        <v>7139605</v>
      </c>
    </row>
    <row r="4" spans="1:34">
      <c r="A4" s="7"/>
      <c r="B4" s="7"/>
      <c r="C4" s="7"/>
      <c r="D4" s="7">
        <v>5101020106</v>
      </c>
      <c r="E4" s="7" t="s">
        <v>45</v>
      </c>
      <c r="F4" s="6"/>
      <c r="G4" s="6"/>
      <c r="H4" s="6"/>
      <c r="I4" s="6"/>
      <c r="J4" s="5"/>
      <c r="K4" s="5"/>
      <c r="L4" s="5"/>
      <c r="M4" s="5"/>
      <c r="N4" s="6"/>
      <c r="O4" s="6"/>
      <c r="P4" s="6">
        <v>251077</v>
      </c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5"/>
      <c r="AC4" s="6"/>
      <c r="AD4" s="6"/>
      <c r="AE4" s="6"/>
      <c r="AF4" s="5">
        <f>SUM(F4:AE4)</f>
        <v>251077</v>
      </c>
      <c r="AH4" s="1">
        <v>251077</v>
      </c>
    </row>
    <row r="5" spans="1:34">
      <c r="A5" s="7"/>
      <c r="B5" s="7"/>
      <c r="C5" s="7"/>
      <c r="D5" s="7">
        <v>5101020108</v>
      </c>
      <c r="E5" s="7" t="s">
        <v>44</v>
      </c>
      <c r="F5" s="6"/>
      <c r="G5" s="6"/>
      <c r="H5" s="6"/>
      <c r="I5" s="6"/>
      <c r="J5" s="5"/>
      <c r="K5" s="5"/>
      <c r="L5" s="5"/>
      <c r="M5" s="5"/>
      <c r="N5" s="6"/>
      <c r="O5" s="6"/>
      <c r="P5" s="6">
        <v>580581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5"/>
      <c r="AC5" s="6"/>
      <c r="AD5" s="6"/>
      <c r="AE5" s="6"/>
      <c r="AF5" s="5">
        <f>SUM(F5:AE5)</f>
        <v>580581</v>
      </c>
      <c r="AH5" s="1">
        <v>580581</v>
      </c>
    </row>
    <row r="6" spans="1:34">
      <c r="A6" s="7"/>
      <c r="B6" s="7"/>
      <c r="C6" s="7"/>
      <c r="D6" s="7">
        <v>5101020116</v>
      </c>
      <c r="E6" s="7" t="s">
        <v>43</v>
      </c>
      <c r="F6" s="6"/>
      <c r="G6" s="6"/>
      <c r="H6" s="6"/>
      <c r="I6" s="6"/>
      <c r="J6" s="5"/>
      <c r="K6" s="5"/>
      <c r="L6" s="5"/>
      <c r="M6" s="5"/>
      <c r="N6" s="6"/>
      <c r="O6" s="6"/>
      <c r="P6" s="6">
        <v>5100</v>
      </c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5"/>
      <c r="AC6" s="6"/>
      <c r="AD6" s="6"/>
      <c r="AE6" s="6"/>
      <c r="AF6" s="5">
        <f>SUM(F6:AE6)</f>
        <v>5100</v>
      </c>
      <c r="AH6" s="1">
        <v>5100</v>
      </c>
    </row>
    <row r="7" spans="1:34">
      <c r="A7" s="7"/>
      <c r="B7" s="7"/>
      <c r="C7" s="7"/>
      <c r="D7" s="7">
        <v>5101030101</v>
      </c>
      <c r="E7" s="7" t="s">
        <v>42</v>
      </c>
      <c r="F7" s="6">
        <v>40038</v>
      </c>
      <c r="G7" s="6"/>
      <c r="H7" s="6"/>
      <c r="I7" s="6"/>
      <c r="J7" s="5"/>
      <c r="K7" s="5"/>
      <c r="L7" s="5"/>
      <c r="M7" s="5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5"/>
      <c r="AC7" s="6"/>
      <c r="AD7" s="6"/>
      <c r="AE7" s="6"/>
      <c r="AF7" s="5">
        <f>SUM(F7:AE7)</f>
        <v>40038</v>
      </c>
      <c r="AH7" s="1">
        <v>40038</v>
      </c>
    </row>
    <row r="8" spans="1:34">
      <c r="A8" s="7"/>
      <c r="B8" s="7"/>
      <c r="C8" s="7"/>
      <c r="D8" s="7">
        <v>5101030205</v>
      </c>
      <c r="E8" s="7" t="s">
        <v>41</v>
      </c>
      <c r="F8" s="6">
        <v>17510</v>
      </c>
      <c r="G8" s="6"/>
      <c r="H8" s="6"/>
      <c r="I8" s="6"/>
      <c r="J8" s="5"/>
      <c r="K8" s="5"/>
      <c r="L8" s="5"/>
      <c r="M8" s="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5"/>
      <c r="AC8" s="6"/>
      <c r="AD8" s="6"/>
      <c r="AE8" s="6"/>
      <c r="AF8" s="5">
        <f>SUM(F8:AE8)</f>
        <v>17510</v>
      </c>
      <c r="AH8" s="1">
        <v>17510</v>
      </c>
    </row>
    <row r="9" spans="1:34">
      <c r="A9" s="7"/>
      <c r="B9" s="7"/>
      <c r="C9" s="7"/>
      <c r="D9" s="7">
        <v>5102030199</v>
      </c>
      <c r="E9" s="7" t="s">
        <v>40</v>
      </c>
      <c r="F9" s="6"/>
      <c r="G9" s="6"/>
      <c r="H9" s="6"/>
      <c r="I9" s="6"/>
      <c r="J9" s="5"/>
      <c r="K9" s="5"/>
      <c r="L9" s="5"/>
      <c r="M9" s="5"/>
      <c r="N9" s="6"/>
      <c r="O9" s="6">
        <v>7410</v>
      </c>
      <c r="P9" s="6"/>
      <c r="Q9" s="6"/>
      <c r="R9" s="6"/>
      <c r="S9" s="6"/>
      <c r="T9" s="6"/>
      <c r="U9" s="6">
        <v>15320</v>
      </c>
      <c r="V9" s="6"/>
      <c r="W9" s="6">
        <v>24500</v>
      </c>
      <c r="X9" s="6"/>
      <c r="Y9" s="6">
        <v>64720</v>
      </c>
      <c r="Z9" s="6">
        <v>11300</v>
      </c>
      <c r="AA9" s="6">
        <v>11000</v>
      </c>
      <c r="AB9" s="5"/>
      <c r="AC9" s="6"/>
      <c r="AD9" s="6">
        <v>12000</v>
      </c>
      <c r="AE9" s="6"/>
      <c r="AF9" s="5">
        <f>SUM(F9:AE9)</f>
        <v>146250</v>
      </c>
      <c r="AH9" s="1">
        <v>146250</v>
      </c>
    </row>
    <row r="10" spans="1:34">
      <c r="A10" s="7"/>
      <c r="B10" s="7"/>
      <c r="C10" s="7"/>
      <c r="D10" s="7">
        <v>5103010102</v>
      </c>
      <c r="E10" s="7" t="s">
        <v>39</v>
      </c>
      <c r="F10" s="6"/>
      <c r="G10" s="6">
        <v>2792</v>
      </c>
      <c r="H10" s="6">
        <v>65776</v>
      </c>
      <c r="I10" s="6"/>
      <c r="J10" s="5"/>
      <c r="K10" s="5"/>
      <c r="L10" s="5"/>
      <c r="M10" s="5"/>
      <c r="N10" s="6"/>
      <c r="O10" s="6">
        <v>37800</v>
      </c>
      <c r="P10" s="6"/>
      <c r="Q10" s="6"/>
      <c r="R10" s="6">
        <v>22680</v>
      </c>
      <c r="S10" s="6"/>
      <c r="T10" s="6"/>
      <c r="U10" s="6"/>
      <c r="V10" s="6">
        <v>2976</v>
      </c>
      <c r="W10" s="6"/>
      <c r="X10" s="6"/>
      <c r="Y10" s="6">
        <v>27720</v>
      </c>
      <c r="Z10" s="6">
        <v>3000</v>
      </c>
      <c r="AA10" s="6"/>
      <c r="AB10" s="5"/>
      <c r="AC10" s="6">
        <v>5192</v>
      </c>
      <c r="AD10" s="6"/>
      <c r="AE10" s="6">
        <v>1296</v>
      </c>
      <c r="AF10" s="5">
        <f>SUM(F10:AE10)</f>
        <v>169232</v>
      </c>
      <c r="AH10" s="1">
        <v>169232</v>
      </c>
    </row>
    <row r="11" spans="1:34">
      <c r="A11" s="7"/>
      <c r="B11" s="7"/>
      <c r="C11" s="7"/>
      <c r="D11" s="7">
        <v>5104010104</v>
      </c>
      <c r="E11" s="7" t="s">
        <v>38</v>
      </c>
      <c r="F11" s="6">
        <v>396882</v>
      </c>
      <c r="G11" s="6"/>
      <c r="H11" s="6">
        <v>6231</v>
      </c>
      <c r="I11" s="6">
        <v>4590</v>
      </c>
      <c r="J11" s="5">
        <v>88548.7</v>
      </c>
      <c r="K11" s="5">
        <v>155167.25</v>
      </c>
      <c r="L11" s="5">
        <v>1560</v>
      </c>
      <c r="M11" s="5">
        <v>13800</v>
      </c>
      <c r="N11" s="6"/>
      <c r="O11" s="6">
        <v>17314</v>
      </c>
      <c r="P11" s="6"/>
      <c r="Q11" s="6"/>
      <c r="R11" s="6">
        <v>79754</v>
      </c>
      <c r="S11" s="6">
        <v>35400</v>
      </c>
      <c r="T11" s="6">
        <v>23300</v>
      </c>
      <c r="U11" s="6">
        <v>1480</v>
      </c>
      <c r="V11" s="6">
        <v>4320</v>
      </c>
      <c r="W11" s="6">
        <v>31000</v>
      </c>
      <c r="X11" s="6"/>
      <c r="Y11" s="6">
        <v>50000</v>
      </c>
      <c r="Z11" s="6">
        <v>15600</v>
      </c>
      <c r="AA11" s="6">
        <v>69400</v>
      </c>
      <c r="AB11" s="5">
        <v>133469.20000000001</v>
      </c>
      <c r="AC11" s="6">
        <v>44626</v>
      </c>
      <c r="AD11" s="6">
        <v>8000</v>
      </c>
      <c r="AE11" s="6"/>
      <c r="AF11" s="5">
        <f>SUM(F11:AE11)</f>
        <v>1180442.1499999999</v>
      </c>
      <c r="AH11" s="1">
        <v>1180442.1499999999</v>
      </c>
    </row>
    <row r="12" spans="1:34">
      <c r="A12" s="7"/>
      <c r="B12" s="7"/>
      <c r="C12" s="7"/>
      <c r="D12" s="7">
        <v>5104010107</v>
      </c>
      <c r="E12" s="7" t="s">
        <v>37</v>
      </c>
      <c r="F12" s="6"/>
      <c r="G12" s="6"/>
      <c r="H12" s="6">
        <v>14400</v>
      </c>
      <c r="I12" s="6"/>
      <c r="J12" s="5"/>
      <c r="K12" s="5"/>
      <c r="L12" s="5"/>
      <c r="M12" s="5"/>
      <c r="N12" s="6"/>
      <c r="O12" s="6">
        <v>24600</v>
      </c>
      <c r="P12" s="6"/>
      <c r="Q12" s="6"/>
      <c r="R12" s="6">
        <v>7780.8</v>
      </c>
      <c r="S12" s="6"/>
      <c r="T12" s="6">
        <v>12896.1</v>
      </c>
      <c r="U12" s="6"/>
      <c r="V12" s="6"/>
      <c r="W12" s="6"/>
      <c r="X12" s="6"/>
      <c r="Y12" s="6"/>
      <c r="Z12" s="6"/>
      <c r="AA12" s="6"/>
      <c r="AB12" s="5"/>
      <c r="AC12" s="6">
        <v>51202</v>
      </c>
      <c r="AD12" s="6"/>
      <c r="AE12" s="6"/>
      <c r="AF12" s="5">
        <f>SUM(F12:AE12)</f>
        <v>110878.9</v>
      </c>
      <c r="AH12" s="1">
        <v>110878.9</v>
      </c>
    </row>
    <row r="13" spans="1:34">
      <c r="A13" s="7"/>
      <c r="B13" s="7"/>
      <c r="C13" s="7"/>
      <c r="D13" s="7">
        <v>5104010110</v>
      </c>
      <c r="E13" s="7" t="s">
        <v>36</v>
      </c>
      <c r="F13" s="6"/>
      <c r="G13" s="6"/>
      <c r="H13" s="6">
        <v>43481</v>
      </c>
      <c r="I13" s="6"/>
      <c r="J13" s="5"/>
      <c r="K13" s="5"/>
      <c r="L13" s="5"/>
      <c r="M13" s="5"/>
      <c r="N13" s="6"/>
      <c r="O13" s="6">
        <v>72014</v>
      </c>
      <c r="P13" s="6"/>
      <c r="Q13" s="6"/>
      <c r="R13" s="6">
        <v>80315.100000000006</v>
      </c>
      <c r="S13" s="6"/>
      <c r="T13" s="6">
        <v>16773</v>
      </c>
      <c r="U13" s="6">
        <v>5200</v>
      </c>
      <c r="V13" s="6"/>
      <c r="W13" s="6">
        <v>2100</v>
      </c>
      <c r="X13" s="6"/>
      <c r="Y13" s="6"/>
      <c r="Z13" s="6"/>
      <c r="AA13" s="6"/>
      <c r="AB13" s="5"/>
      <c r="AC13" s="6">
        <v>25900</v>
      </c>
      <c r="AD13" s="6"/>
      <c r="AE13" s="6"/>
      <c r="AF13" s="5">
        <f>SUM(F13:AE13)</f>
        <v>245783.1</v>
      </c>
      <c r="AH13" s="1">
        <v>245783.1</v>
      </c>
    </row>
    <row r="14" spans="1:34">
      <c r="A14" s="7"/>
      <c r="B14" s="7"/>
      <c r="C14" s="7"/>
      <c r="D14" s="7">
        <v>5104010112</v>
      </c>
      <c r="E14" s="7" t="s">
        <v>35</v>
      </c>
      <c r="F14" s="6">
        <v>864000</v>
      </c>
      <c r="G14" s="6"/>
      <c r="H14" s="6">
        <v>597300</v>
      </c>
      <c r="I14" s="6"/>
      <c r="J14" s="5"/>
      <c r="K14" s="5"/>
      <c r="L14" s="5"/>
      <c r="M14" s="5"/>
      <c r="N14" s="6"/>
      <c r="O14" s="6">
        <v>2390</v>
      </c>
      <c r="P14" s="6"/>
      <c r="Q14" s="6"/>
      <c r="R14" s="6">
        <v>21000</v>
      </c>
      <c r="S14" s="6"/>
      <c r="T14" s="6">
        <v>188000</v>
      </c>
      <c r="U14" s="6">
        <v>5200</v>
      </c>
      <c r="V14" s="6">
        <v>3840</v>
      </c>
      <c r="W14" s="6"/>
      <c r="X14" s="6"/>
      <c r="Y14" s="6">
        <v>3780</v>
      </c>
      <c r="Z14" s="6"/>
      <c r="AA14" s="6">
        <v>10780</v>
      </c>
      <c r="AB14" s="5"/>
      <c r="AC14" s="6"/>
      <c r="AD14" s="6"/>
      <c r="AE14" s="6"/>
      <c r="AF14" s="5">
        <f>SUM(F14:AE14)</f>
        <v>1696290</v>
      </c>
      <c r="AH14" s="1">
        <v>1696290</v>
      </c>
    </row>
    <row r="15" spans="1:34">
      <c r="A15" s="7"/>
      <c r="B15" s="7"/>
      <c r="C15" s="7"/>
      <c r="D15" s="7">
        <v>5104020101</v>
      </c>
      <c r="E15" s="7" t="s">
        <v>34</v>
      </c>
      <c r="F15" s="6"/>
      <c r="G15" s="6"/>
      <c r="H15" s="6"/>
      <c r="I15" s="6"/>
      <c r="J15" s="5"/>
      <c r="K15" s="5"/>
      <c r="L15" s="5"/>
      <c r="M15" s="5"/>
      <c r="N15" s="6"/>
      <c r="O15" s="6"/>
      <c r="P15" s="6"/>
      <c r="Q15" s="6"/>
      <c r="R15" s="6">
        <v>216139.93</v>
      </c>
      <c r="S15" s="6"/>
      <c r="T15" s="6"/>
      <c r="U15" s="6"/>
      <c r="V15" s="6"/>
      <c r="W15" s="6"/>
      <c r="X15" s="6"/>
      <c r="Y15" s="6"/>
      <c r="Z15" s="6"/>
      <c r="AA15" s="6"/>
      <c r="AB15" s="5"/>
      <c r="AC15" s="6"/>
      <c r="AD15" s="6"/>
      <c r="AE15" s="6"/>
      <c r="AF15" s="5">
        <f>SUM(F15:AE15)</f>
        <v>216139.93</v>
      </c>
      <c r="AH15" s="1">
        <v>216139.93</v>
      </c>
    </row>
    <row r="16" spans="1:34">
      <c r="A16" s="7"/>
      <c r="B16" s="7"/>
      <c r="C16" s="7"/>
      <c r="D16" s="7">
        <v>5104020103</v>
      </c>
      <c r="E16" s="7" t="s">
        <v>33</v>
      </c>
      <c r="F16" s="6"/>
      <c r="G16" s="6"/>
      <c r="H16" s="6"/>
      <c r="I16" s="6"/>
      <c r="J16" s="5"/>
      <c r="K16" s="5"/>
      <c r="L16" s="5"/>
      <c r="M16" s="5"/>
      <c r="N16" s="6"/>
      <c r="O16" s="6"/>
      <c r="P16" s="6"/>
      <c r="Q16" s="6"/>
      <c r="R16" s="6">
        <v>8510.7999999999993</v>
      </c>
      <c r="S16" s="6"/>
      <c r="T16" s="6"/>
      <c r="U16" s="6"/>
      <c r="V16" s="6"/>
      <c r="W16" s="6"/>
      <c r="X16" s="6"/>
      <c r="Y16" s="6"/>
      <c r="Z16" s="6"/>
      <c r="AA16" s="6"/>
      <c r="AB16" s="5"/>
      <c r="AC16" s="6"/>
      <c r="AD16" s="6"/>
      <c r="AE16" s="6"/>
      <c r="AF16" s="5">
        <f>SUM(F16:AE16)</f>
        <v>8510.7999999999993</v>
      </c>
      <c r="AH16" s="1">
        <v>8510.7999999999993</v>
      </c>
    </row>
    <row r="17" spans="1:34">
      <c r="A17" s="7"/>
      <c r="B17" s="7"/>
      <c r="C17" s="7"/>
      <c r="D17" s="7">
        <v>5104020105</v>
      </c>
      <c r="E17" s="7" t="s">
        <v>32</v>
      </c>
      <c r="F17" s="6"/>
      <c r="G17" s="6"/>
      <c r="H17" s="6"/>
      <c r="I17" s="6"/>
      <c r="J17" s="5"/>
      <c r="K17" s="5"/>
      <c r="L17" s="5"/>
      <c r="M17" s="5"/>
      <c r="N17" s="6"/>
      <c r="O17" s="6"/>
      <c r="P17" s="6"/>
      <c r="Q17" s="6"/>
      <c r="R17" s="6">
        <v>24102.82</v>
      </c>
      <c r="S17" s="6"/>
      <c r="T17" s="6"/>
      <c r="U17" s="6"/>
      <c r="V17" s="6"/>
      <c r="W17" s="6"/>
      <c r="X17" s="6"/>
      <c r="Y17" s="6"/>
      <c r="Z17" s="6"/>
      <c r="AA17" s="6"/>
      <c r="AB17" s="5"/>
      <c r="AC17" s="6"/>
      <c r="AD17" s="6"/>
      <c r="AE17" s="6"/>
      <c r="AF17" s="5">
        <f>SUM(F17:AE17)</f>
        <v>24102.82</v>
      </c>
      <c r="AH17" s="1">
        <v>24102.82</v>
      </c>
    </row>
    <row r="18" spans="1:34">
      <c r="A18" s="7"/>
      <c r="B18" s="7"/>
      <c r="C18" s="7"/>
      <c r="D18" s="7">
        <v>5104020106</v>
      </c>
      <c r="E18" s="7" t="s">
        <v>31</v>
      </c>
      <c r="F18" s="6"/>
      <c r="G18" s="6"/>
      <c r="H18" s="6"/>
      <c r="I18" s="6"/>
      <c r="J18" s="5"/>
      <c r="K18" s="5"/>
      <c r="L18" s="5"/>
      <c r="M18" s="5"/>
      <c r="N18" s="6"/>
      <c r="O18" s="6"/>
      <c r="P18" s="6"/>
      <c r="Q18" s="6"/>
      <c r="R18" s="6"/>
      <c r="S18" s="6">
        <v>82705.600000000006</v>
      </c>
      <c r="T18" s="6"/>
      <c r="U18" s="6"/>
      <c r="V18" s="6"/>
      <c r="W18" s="6"/>
      <c r="X18" s="6"/>
      <c r="Y18" s="6"/>
      <c r="Z18" s="6"/>
      <c r="AA18" s="6"/>
      <c r="AB18" s="5"/>
      <c r="AC18" s="6"/>
      <c r="AD18" s="6"/>
      <c r="AE18" s="6"/>
      <c r="AF18" s="5">
        <f>SUM(F18:AE18)</f>
        <v>82705.600000000006</v>
      </c>
      <c r="AH18" s="1">
        <v>82705.600000000006</v>
      </c>
    </row>
    <row r="19" spans="1:34">
      <c r="A19" s="7"/>
      <c r="B19" s="7"/>
      <c r="C19" s="7"/>
      <c r="D19" s="7">
        <v>5104020107</v>
      </c>
      <c r="E19" s="7" t="s">
        <v>30</v>
      </c>
      <c r="F19" s="6"/>
      <c r="G19" s="6"/>
      <c r="H19" s="6"/>
      <c r="I19" s="6"/>
      <c r="J19" s="5"/>
      <c r="K19" s="5"/>
      <c r="L19" s="5"/>
      <c r="M19" s="5"/>
      <c r="N19" s="6"/>
      <c r="O19" s="6"/>
      <c r="P19" s="6"/>
      <c r="Q19" s="6"/>
      <c r="R19" s="6">
        <v>3484</v>
      </c>
      <c r="S19" s="6"/>
      <c r="T19" s="6"/>
      <c r="U19" s="6"/>
      <c r="V19" s="6"/>
      <c r="W19" s="6"/>
      <c r="X19" s="6"/>
      <c r="Y19" s="6"/>
      <c r="Z19" s="6"/>
      <c r="AA19" s="6"/>
      <c r="AB19" s="5"/>
      <c r="AC19" s="6"/>
      <c r="AD19" s="6"/>
      <c r="AE19" s="6"/>
      <c r="AF19" s="5">
        <f>SUM(F19:AE19)</f>
        <v>3484</v>
      </c>
      <c r="AH19" s="1">
        <v>3484</v>
      </c>
    </row>
    <row r="20" spans="1:34">
      <c r="A20" s="7"/>
      <c r="B20" s="7"/>
      <c r="C20" s="7"/>
      <c r="D20" s="7">
        <v>5104030203</v>
      </c>
      <c r="E20" s="7" t="s">
        <v>29</v>
      </c>
      <c r="F20" s="6"/>
      <c r="G20" s="6"/>
      <c r="H20" s="6">
        <v>8360</v>
      </c>
      <c r="I20" s="6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5"/>
      <c r="AC20" s="6"/>
      <c r="AD20" s="6"/>
      <c r="AE20" s="6"/>
      <c r="AF20" s="5">
        <f>SUM(F20:AE20)</f>
        <v>8360</v>
      </c>
      <c r="AH20" s="1">
        <v>8360</v>
      </c>
    </row>
    <row r="21" spans="1:34">
      <c r="A21" s="7"/>
      <c r="B21" s="7"/>
      <c r="C21" s="7"/>
      <c r="D21" s="7">
        <v>5104030206</v>
      </c>
      <c r="E21" s="7" t="s">
        <v>28</v>
      </c>
      <c r="F21" s="6"/>
      <c r="G21" s="6"/>
      <c r="H21" s="6"/>
      <c r="I21" s="6"/>
      <c r="J21" s="5"/>
      <c r="K21" s="5"/>
      <c r="L21" s="5"/>
      <c r="M21" s="5"/>
      <c r="N21" s="6"/>
      <c r="O21" s="6"/>
      <c r="P21" s="6"/>
      <c r="Q21" s="6"/>
      <c r="R21" s="6"/>
      <c r="S21" s="6">
        <v>5300</v>
      </c>
      <c r="T21" s="6"/>
      <c r="U21" s="6"/>
      <c r="V21" s="6"/>
      <c r="W21" s="6"/>
      <c r="X21" s="6"/>
      <c r="Y21" s="6"/>
      <c r="Z21" s="6"/>
      <c r="AA21" s="6"/>
      <c r="AB21" s="5"/>
      <c r="AC21" s="6"/>
      <c r="AD21" s="6"/>
      <c r="AE21" s="6"/>
      <c r="AF21" s="5">
        <f>SUM(F21:AE21)</f>
        <v>5300</v>
      </c>
      <c r="AH21" s="1">
        <v>5300</v>
      </c>
    </row>
    <row r="22" spans="1:34">
      <c r="A22" s="7"/>
      <c r="B22" s="7"/>
      <c r="C22" s="7"/>
      <c r="D22" s="7">
        <v>5104030210</v>
      </c>
      <c r="E22" s="7" t="s">
        <v>27</v>
      </c>
      <c r="F22" s="6"/>
      <c r="G22" s="6"/>
      <c r="H22" s="6"/>
      <c r="I22" s="6"/>
      <c r="J22" s="5"/>
      <c r="K22" s="5"/>
      <c r="L22" s="5"/>
      <c r="M22" s="5"/>
      <c r="N22" s="6"/>
      <c r="O22" s="6"/>
      <c r="P22" s="6"/>
      <c r="Q22" s="6"/>
      <c r="R22" s="6"/>
      <c r="S22" s="6"/>
      <c r="T22" s="6">
        <v>24000</v>
      </c>
      <c r="U22" s="6"/>
      <c r="V22" s="6"/>
      <c r="W22" s="6"/>
      <c r="X22" s="6"/>
      <c r="Y22" s="6"/>
      <c r="Z22" s="6"/>
      <c r="AA22" s="6"/>
      <c r="AB22" s="5"/>
      <c r="AC22" s="6"/>
      <c r="AD22" s="6"/>
      <c r="AE22" s="6"/>
      <c r="AF22" s="5">
        <f>SUM(F22:AE22)</f>
        <v>24000</v>
      </c>
      <c r="AH22" s="1">
        <v>24000</v>
      </c>
    </row>
    <row r="23" spans="1:34">
      <c r="A23" s="7"/>
      <c r="B23" s="7"/>
      <c r="C23" s="7"/>
      <c r="D23" s="7">
        <v>5104030212</v>
      </c>
      <c r="E23" s="7" t="s">
        <v>26</v>
      </c>
      <c r="F23" s="6"/>
      <c r="G23" s="6"/>
      <c r="H23" s="6"/>
      <c r="I23" s="6"/>
      <c r="J23" s="5"/>
      <c r="K23" s="5"/>
      <c r="L23" s="5"/>
      <c r="M23" s="5"/>
      <c r="N23" s="6"/>
      <c r="O23" s="6"/>
      <c r="P23" s="6"/>
      <c r="Q23" s="6"/>
      <c r="R23" s="6"/>
      <c r="S23" s="6"/>
      <c r="T23" s="6">
        <v>2000</v>
      </c>
      <c r="U23" s="6"/>
      <c r="V23" s="6"/>
      <c r="W23" s="6"/>
      <c r="X23" s="6"/>
      <c r="Y23" s="6"/>
      <c r="Z23" s="6"/>
      <c r="AA23" s="6"/>
      <c r="AB23" s="5"/>
      <c r="AC23" s="6"/>
      <c r="AD23" s="6"/>
      <c r="AE23" s="6"/>
      <c r="AF23" s="5">
        <f>SUM(F23:AE23)</f>
        <v>2000</v>
      </c>
      <c r="AH23" s="1">
        <v>2000</v>
      </c>
    </row>
    <row r="24" spans="1:34">
      <c r="A24" s="7"/>
      <c r="B24" s="7"/>
      <c r="C24" s="7"/>
      <c r="D24" s="7">
        <v>5104040102</v>
      </c>
      <c r="E24" s="7" t="s">
        <v>25</v>
      </c>
      <c r="F24" s="6"/>
      <c r="G24" s="6"/>
      <c r="H24" s="6">
        <v>192000</v>
      </c>
      <c r="I24" s="6"/>
      <c r="J24" s="5"/>
      <c r="K24" s="5"/>
      <c r="L24" s="5"/>
      <c r="M24" s="5"/>
      <c r="N24" s="6"/>
      <c r="O24" s="6"/>
      <c r="P24" s="6"/>
      <c r="Q24" s="6">
        <v>39000</v>
      </c>
      <c r="R24" s="6"/>
      <c r="S24" s="6"/>
      <c r="T24" s="6"/>
      <c r="U24" s="6"/>
      <c r="V24" s="6"/>
      <c r="W24" s="6">
        <v>3000</v>
      </c>
      <c r="X24" s="6"/>
      <c r="Y24" s="6"/>
      <c r="Z24" s="6"/>
      <c r="AA24" s="6"/>
      <c r="AB24" s="5"/>
      <c r="AC24" s="6"/>
      <c r="AD24" s="6"/>
      <c r="AE24" s="6"/>
      <c r="AF24" s="5">
        <f>SUM(F24:AE24)</f>
        <v>234000</v>
      </c>
      <c r="AH24" s="1">
        <v>234000</v>
      </c>
    </row>
    <row r="25" spans="1:34">
      <c r="A25" s="7"/>
      <c r="B25" s="7"/>
      <c r="C25" s="7"/>
      <c r="D25" s="7">
        <v>5105010103</v>
      </c>
      <c r="E25" s="7" t="s">
        <v>24</v>
      </c>
      <c r="F25" s="6">
        <v>54772</v>
      </c>
      <c r="G25" s="6"/>
      <c r="H25" s="6"/>
      <c r="I25" s="6"/>
      <c r="J25" s="5"/>
      <c r="K25" s="5"/>
      <c r="L25" s="5"/>
      <c r="M25" s="5"/>
      <c r="N25" s="6"/>
      <c r="O25" s="6"/>
      <c r="P25" s="6"/>
      <c r="Q25" s="6"/>
      <c r="R25" s="6">
        <v>7300</v>
      </c>
      <c r="S25" s="6"/>
      <c r="T25" s="6"/>
      <c r="U25" s="6"/>
      <c r="V25" s="6"/>
      <c r="W25" s="6"/>
      <c r="X25" s="6"/>
      <c r="Y25" s="6"/>
      <c r="Z25" s="6"/>
      <c r="AA25" s="6"/>
      <c r="AB25" s="5"/>
      <c r="AC25" s="6"/>
      <c r="AD25" s="6"/>
      <c r="AE25" s="6"/>
      <c r="AF25" s="5">
        <f>SUM(F25:AE25)</f>
        <v>62072</v>
      </c>
      <c r="AH25" s="1">
        <v>62072</v>
      </c>
    </row>
    <row r="26" spans="1:34">
      <c r="A26" s="7"/>
      <c r="B26" s="7"/>
      <c r="C26" s="7"/>
      <c r="D26" s="7">
        <v>5105010105</v>
      </c>
      <c r="E26" s="7" t="s">
        <v>23</v>
      </c>
      <c r="F26" s="6"/>
      <c r="G26" s="6"/>
      <c r="H26" s="6"/>
      <c r="I26" s="6"/>
      <c r="J26" s="5"/>
      <c r="K26" s="5"/>
      <c r="L26" s="5"/>
      <c r="M26" s="5"/>
      <c r="N26" s="6"/>
      <c r="O26" s="6"/>
      <c r="P26" s="6"/>
      <c r="Q26" s="6"/>
      <c r="R26" s="6">
        <v>16830.599999999999</v>
      </c>
      <c r="S26" s="6"/>
      <c r="T26" s="6"/>
      <c r="U26" s="6"/>
      <c r="V26" s="6"/>
      <c r="W26" s="6"/>
      <c r="X26" s="6"/>
      <c r="Y26" s="6"/>
      <c r="Z26" s="6"/>
      <c r="AA26" s="6"/>
      <c r="AB26" s="5"/>
      <c r="AC26" s="6"/>
      <c r="AD26" s="6"/>
      <c r="AE26" s="6"/>
      <c r="AF26" s="5">
        <f>SUM(F26:AE26)</f>
        <v>16830.599999999999</v>
      </c>
      <c r="AH26" s="1">
        <v>16830.599999999999</v>
      </c>
    </row>
    <row r="27" spans="1:34">
      <c r="A27" s="7"/>
      <c r="B27" s="7"/>
      <c r="C27" s="7"/>
      <c r="D27" s="7">
        <v>5105010107</v>
      </c>
      <c r="E27" s="7" t="s">
        <v>22</v>
      </c>
      <c r="F27" s="6">
        <v>194046.09</v>
      </c>
      <c r="G27" s="6"/>
      <c r="H27" s="6"/>
      <c r="I27" s="6"/>
      <c r="J27" s="5"/>
      <c r="K27" s="5"/>
      <c r="L27" s="5"/>
      <c r="M27" s="5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5"/>
      <c r="AC27" s="6"/>
      <c r="AD27" s="6"/>
      <c r="AE27" s="6"/>
      <c r="AF27" s="5">
        <f>SUM(F27:AE27)</f>
        <v>194046.09</v>
      </c>
      <c r="AH27" s="1">
        <v>194046.09</v>
      </c>
    </row>
    <row r="28" spans="1:34">
      <c r="A28" s="7"/>
      <c r="B28" s="7"/>
      <c r="C28" s="7"/>
      <c r="D28" s="7">
        <v>5105010109</v>
      </c>
      <c r="E28" s="7" t="s">
        <v>21</v>
      </c>
      <c r="F28" s="6">
        <v>650</v>
      </c>
      <c r="G28" s="6"/>
      <c r="H28" s="6">
        <v>6400.02</v>
      </c>
      <c r="I28" s="6"/>
      <c r="J28" s="5"/>
      <c r="K28" s="5"/>
      <c r="L28" s="5"/>
      <c r="M28" s="5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5"/>
      <c r="AC28" s="6"/>
      <c r="AD28" s="6"/>
      <c r="AE28" s="6"/>
      <c r="AF28" s="5">
        <f>SUM(F28:AE28)</f>
        <v>7050.02</v>
      </c>
      <c r="AH28" s="1">
        <v>7050.02</v>
      </c>
    </row>
    <row r="29" spans="1:34">
      <c r="A29" s="7"/>
      <c r="B29" s="7"/>
      <c r="C29" s="7"/>
      <c r="D29" s="7">
        <v>5105010111</v>
      </c>
      <c r="E29" s="7" t="s">
        <v>20</v>
      </c>
      <c r="F29" s="6">
        <v>151905.75999999998</v>
      </c>
      <c r="G29" s="6">
        <v>149480</v>
      </c>
      <c r="H29" s="6"/>
      <c r="I29" s="6"/>
      <c r="J29" s="5"/>
      <c r="K29" s="5"/>
      <c r="L29" s="5"/>
      <c r="M29" s="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5"/>
      <c r="AC29" s="6"/>
      <c r="AD29" s="6"/>
      <c r="AE29" s="6"/>
      <c r="AF29" s="5">
        <f>SUM(F29:AE29)</f>
        <v>301385.76</v>
      </c>
      <c r="AH29" s="1">
        <v>301385.76</v>
      </c>
    </row>
    <row r="30" spans="1:34">
      <c r="A30" s="7"/>
      <c r="B30" s="7"/>
      <c r="C30" s="7"/>
      <c r="D30" s="7">
        <v>5105010115</v>
      </c>
      <c r="E30" s="7" t="s">
        <v>19</v>
      </c>
      <c r="F30" s="6"/>
      <c r="G30" s="6"/>
      <c r="H30" s="6"/>
      <c r="I30" s="6"/>
      <c r="J30" s="5"/>
      <c r="K30" s="5"/>
      <c r="L30" s="5"/>
      <c r="M30" s="5"/>
      <c r="N30" s="6"/>
      <c r="O30" s="6"/>
      <c r="P30" s="6"/>
      <c r="Q30" s="6"/>
      <c r="R30" s="6">
        <v>3180</v>
      </c>
      <c r="S30" s="6"/>
      <c r="T30" s="6"/>
      <c r="U30" s="6"/>
      <c r="V30" s="6"/>
      <c r="W30" s="6"/>
      <c r="X30" s="6"/>
      <c r="Y30" s="6"/>
      <c r="Z30" s="6"/>
      <c r="AA30" s="6"/>
      <c r="AB30" s="5"/>
      <c r="AC30" s="6"/>
      <c r="AD30" s="6"/>
      <c r="AE30" s="6"/>
      <c r="AF30" s="5">
        <f>SUM(F30:AE30)</f>
        <v>3180</v>
      </c>
      <c r="AH30" s="1">
        <v>3180</v>
      </c>
    </row>
    <row r="31" spans="1:34">
      <c r="A31" s="7"/>
      <c r="B31" s="7"/>
      <c r="C31" s="7"/>
      <c r="D31" s="7">
        <v>5105010117</v>
      </c>
      <c r="E31" s="7" t="s">
        <v>18</v>
      </c>
      <c r="F31" s="6"/>
      <c r="G31" s="6"/>
      <c r="H31" s="6"/>
      <c r="I31" s="6"/>
      <c r="J31" s="5"/>
      <c r="K31" s="5"/>
      <c r="L31" s="5"/>
      <c r="M31" s="5"/>
      <c r="N31" s="6"/>
      <c r="O31" s="6"/>
      <c r="P31" s="6"/>
      <c r="Q31" s="6"/>
      <c r="R31" s="6"/>
      <c r="S31" s="6"/>
      <c r="T31" s="6"/>
      <c r="U31" s="6"/>
      <c r="V31" s="6"/>
      <c r="W31" s="6"/>
      <c r="X31" s="6">
        <v>16800</v>
      </c>
      <c r="Y31" s="6"/>
      <c r="Z31" s="6"/>
      <c r="AA31" s="6"/>
      <c r="AB31" s="5"/>
      <c r="AC31" s="6"/>
      <c r="AD31" s="6"/>
      <c r="AE31" s="6"/>
      <c r="AF31" s="5">
        <f>SUM(F31:AE31)</f>
        <v>16800</v>
      </c>
      <c r="AH31" s="1">
        <v>16800</v>
      </c>
    </row>
    <row r="32" spans="1:34">
      <c r="A32" s="7"/>
      <c r="B32" s="7"/>
      <c r="C32" s="7"/>
      <c r="D32" s="7">
        <v>5105010125</v>
      </c>
      <c r="E32" s="7" t="s">
        <v>17</v>
      </c>
      <c r="F32" s="6"/>
      <c r="G32" s="6">
        <v>6600</v>
      </c>
      <c r="H32" s="6"/>
      <c r="I32" s="6"/>
      <c r="J32" s="5"/>
      <c r="K32" s="5"/>
      <c r="L32" s="5"/>
      <c r="M32" s="5"/>
      <c r="N32" s="6">
        <v>49690.11</v>
      </c>
      <c r="O32" s="6">
        <v>6083.15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5"/>
      <c r="AC32" s="6"/>
      <c r="AD32" s="6"/>
      <c r="AE32" s="6"/>
      <c r="AF32" s="5">
        <f>SUM(F32:AE32)</f>
        <v>62373.26</v>
      </c>
      <c r="AH32" s="1">
        <v>62373.26</v>
      </c>
    </row>
    <row r="33" spans="1:34">
      <c r="A33" s="7"/>
      <c r="B33" s="7"/>
      <c r="C33" s="7"/>
      <c r="D33" s="7">
        <v>5105010127</v>
      </c>
      <c r="E33" s="7" t="s">
        <v>16</v>
      </c>
      <c r="F33" s="6"/>
      <c r="G33" s="6"/>
      <c r="H33" s="6"/>
      <c r="I33" s="6"/>
      <c r="J33" s="5"/>
      <c r="K33" s="5"/>
      <c r="L33" s="5"/>
      <c r="M33" s="5"/>
      <c r="N33" s="6"/>
      <c r="O33" s="6"/>
      <c r="P33" s="6"/>
      <c r="Q33" s="6"/>
      <c r="R33" s="6"/>
      <c r="S33" s="6">
        <v>58374.5</v>
      </c>
      <c r="T33" s="6"/>
      <c r="U33" s="6"/>
      <c r="V33" s="6"/>
      <c r="W33" s="6"/>
      <c r="X33" s="6"/>
      <c r="Y33" s="6"/>
      <c r="Z33" s="6"/>
      <c r="AA33" s="6"/>
      <c r="AB33" s="5"/>
      <c r="AC33" s="6"/>
      <c r="AD33" s="6"/>
      <c r="AE33" s="6"/>
      <c r="AF33" s="5">
        <f>SUM(F33:AE33)</f>
        <v>58374.5</v>
      </c>
      <c r="AH33" s="1">
        <v>58374.5</v>
      </c>
    </row>
    <row r="34" spans="1:34">
      <c r="A34" s="7"/>
      <c r="B34" s="7"/>
      <c r="C34" s="7"/>
      <c r="D34" s="7">
        <v>5105010137</v>
      </c>
      <c r="E34" s="7" t="s">
        <v>15</v>
      </c>
      <c r="F34" s="6"/>
      <c r="G34" s="6"/>
      <c r="H34" s="6"/>
      <c r="I34" s="6"/>
      <c r="J34" s="5"/>
      <c r="K34" s="5"/>
      <c r="L34" s="5"/>
      <c r="M34" s="5"/>
      <c r="N34" s="6">
        <v>12000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5"/>
      <c r="AC34" s="6"/>
      <c r="AD34" s="6"/>
      <c r="AE34" s="6"/>
      <c r="AF34" s="5">
        <f>SUM(F34:AE34)</f>
        <v>12000</v>
      </c>
      <c r="AH34" s="1">
        <v>12000</v>
      </c>
    </row>
    <row r="35" spans="1:34">
      <c r="A35" s="7"/>
      <c r="B35" s="7"/>
      <c r="C35" s="7"/>
      <c r="D35" s="7">
        <v>5107010199</v>
      </c>
      <c r="E35" s="7" t="s">
        <v>14</v>
      </c>
      <c r="F35" s="6"/>
      <c r="G35" s="6"/>
      <c r="H35" s="6"/>
      <c r="I35" s="6"/>
      <c r="J35" s="5"/>
      <c r="K35" s="5"/>
      <c r="L35" s="5"/>
      <c r="M35" s="5"/>
      <c r="N35" s="6"/>
      <c r="O35" s="6"/>
      <c r="P35" s="6"/>
      <c r="Q35" s="6"/>
      <c r="R35" s="6"/>
      <c r="S35" s="6"/>
      <c r="T35" s="6"/>
      <c r="U35" s="6">
        <v>20000</v>
      </c>
      <c r="V35" s="6"/>
      <c r="W35" s="6">
        <v>14000</v>
      </c>
      <c r="X35" s="6"/>
      <c r="Y35" s="6"/>
      <c r="Z35" s="6"/>
      <c r="AA35" s="6"/>
      <c r="AB35" s="5"/>
      <c r="AC35" s="6"/>
      <c r="AD35" s="6"/>
      <c r="AE35" s="6"/>
      <c r="AF35" s="5">
        <f>SUM(F35:AE35)</f>
        <v>34000</v>
      </c>
      <c r="AH35" s="1">
        <v>34000</v>
      </c>
    </row>
    <row r="36" spans="1:34">
      <c r="A36" s="7"/>
      <c r="B36" s="7"/>
      <c r="C36" s="7"/>
      <c r="D36" s="7">
        <v>5203010120</v>
      </c>
      <c r="E36" s="7" t="s">
        <v>13</v>
      </c>
      <c r="F36" s="6">
        <v>11</v>
      </c>
      <c r="G36" s="6"/>
      <c r="H36" s="6"/>
      <c r="I36" s="6"/>
      <c r="J36" s="5"/>
      <c r="K36" s="5"/>
      <c r="L36" s="5"/>
      <c r="M36" s="5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5"/>
      <c r="AC36" s="6"/>
      <c r="AD36" s="6"/>
      <c r="AE36" s="6"/>
      <c r="AF36" s="5">
        <f>SUM(F36:AE36)</f>
        <v>11</v>
      </c>
      <c r="AH36" s="1">
        <v>11</v>
      </c>
    </row>
    <row r="37" spans="1:34">
      <c r="A37" s="7"/>
      <c r="B37" s="7"/>
      <c r="C37" s="7" t="s">
        <v>12</v>
      </c>
      <c r="D37" s="7">
        <v>5101010101</v>
      </c>
      <c r="E37" s="7" t="s">
        <v>11</v>
      </c>
      <c r="F37" s="6">
        <v>10828782.08</v>
      </c>
      <c r="G37" s="6"/>
      <c r="H37" s="6"/>
      <c r="I37" s="6"/>
      <c r="J37" s="5"/>
      <c r="K37" s="5"/>
      <c r="L37" s="5"/>
      <c r="M37" s="5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5"/>
      <c r="AC37" s="6"/>
      <c r="AD37" s="6"/>
      <c r="AE37" s="6"/>
      <c r="AF37" s="5">
        <f>SUM(F37:AE37)</f>
        <v>10828782.08</v>
      </c>
      <c r="AH37" s="1">
        <v>10828782.08</v>
      </c>
    </row>
    <row r="38" spans="1:34">
      <c r="A38" s="7"/>
      <c r="B38" s="7"/>
      <c r="C38" s="7"/>
      <c r="D38" s="7">
        <v>5101010109</v>
      </c>
      <c r="E38" s="7" t="s">
        <v>10</v>
      </c>
      <c r="F38" s="6">
        <v>45661.91</v>
      </c>
      <c r="G38" s="6"/>
      <c r="H38" s="6"/>
      <c r="I38" s="6"/>
      <c r="J38" s="5"/>
      <c r="K38" s="5"/>
      <c r="L38" s="5"/>
      <c r="M38" s="5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5"/>
      <c r="AC38" s="6"/>
      <c r="AD38" s="6"/>
      <c r="AE38" s="6"/>
      <c r="AF38" s="5">
        <f>SUM(F38:AE38)</f>
        <v>45661.91</v>
      </c>
      <c r="AH38" s="1">
        <v>45661.91</v>
      </c>
    </row>
    <row r="39" spans="1:34">
      <c r="A39" s="7"/>
      <c r="B39" s="7"/>
      <c r="C39" s="7"/>
      <c r="D39" s="7">
        <v>5101010113</v>
      </c>
      <c r="E39" s="7" t="s">
        <v>9</v>
      </c>
      <c r="F39" s="6">
        <v>412507.41</v>
      </c>
      <c r="G39" s="6"/>
      <c r="H39" s="6"/>
      <c r="I39" s="6"/>
      <c r="J39" s="5"/>
      <c r="K39" s="5"/>
      <c r="L39" s="5"/>
      <c r="M39" s="5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5"/>
      <c r="AC39" s="6"/>
      <c r="AD39" s="6"/>
      <c r="AE39" s="6"/>
      <c r="AF39" s="5">
        <f>SUM(F39:AE39)</f>
        <v>412507.41</v>
      </c>
      <c r="AH39" s="1">
        <v>412507.41</v>
      </c>
    </row>
    <row r="40" spans="1:34">
      <c r="A40" s="7"/>
      <c r="B40" s="7"/>
      <c r="C40" s="7"/>
      <c r="D40" s="7">
        <v>5101020103</v>
      </c>
      <c r="E40" s="7" t="s">
        <v>8</v>
      </c>
      <c r="F40" s="6">
        <v>139589.51999999999</v>
      </c>
      <c r="G40" s="6"/>
      <c r="H40" s="6"/>
      <c r="I40" s="6"/>
      <c r="J40" s="5"/>
      <c r="K40" s="5"/>
      <c r="L40" s="5"/>
      <c r="M40" s="5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5"/>
      <c r="AC40" s="6"/>
      <c r="AD40" s="6"/>
      <c r="AE40" s="6"/>
      <c r="AF40" s="5">
        <f>SUM(F40:AE40)</f>
        <v>139589.51999999999</v>
      </c>
      <c r="AH40" s="1">
        <v>139589.51999999999</v>
      </c>
    </row>
    <row r="41" spans="1:34">
      <c r="A41" s="7"/>
      <c r="B41" s="7"/>
      <c r="C41" s="7"/>
      <c r="D41" s="7">
        <v>5101020104</v>
      </c>
      <c r="E41" s="7" t="s">
        <v>7</v>
      </c>
      <c r="F41" s="6">
        <v>209384.29</v>
      </c>
      <c r="G41" s="6"/>
      <c r="H41" s="6"/>
      <c r="I41" s="6"/>
      <c r="J41" s="5"/>
      <c r="K41" s="5"/>
      <c r="L41" s="5"/>
      <c r="M41" s="5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5"/>
      <c r="AC41" s="6"/>
      <c r="AD41" s="6"/>
      <c r="AE41" s="6"/>
      <c r="AF41" s="5">
        <f>SUM(F41:AE41)</f>
        <v>209384.29</v>
      </c>
      <c r="AH41" s="1">
        <v>209384.29</v>
      </c>
    </row>
    <row r="42" spans="1:34">
      <c r="A42" s="7"/>
      <c r="B42" s="7"/>
      <c r="C42" s="7"/>
      <c r="D42" s="7">
        <v>5101020105</v>
      </c>
      <c r="E42" s="7" t="s">
        <v>6</v>
      </c>
      <c r="F42" s="6">
        <v>12374.96</v>
      </c>
      <c r="G42" s="6"/>
      <c r="H42" s="6"/>
      <c r="I42" s="6"/>
      <c r="J42" s="5"/>
      <c r="K42" s="5"/>
      <c r="L42" s="5"/>
      <c r="M42" s="5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5"/>
      <c r="AC42" s="6"/>
      <c r="AD42" s="6"/>
      <c r="AE42" s="6"/>
      <c r="AF42" s="5">
        <f>SUM(F42:AE42)</f>
        <v>12374.96</v>
      </c>
      <c r="AH42" s="1">
        <v>12374.96</v>
      </c>
    </row>
    <row r="43" spans="1:34">
      <c r="A43" s="7"/>
      <c r="B43" s="7"/>
      <c r="C43" s="7"/>
      <c r="D43" s="7">
        <v>5101020113</v>
      </c>
      <c r="E43" s="7" t="s">
        <v>5</v>
      </c>
      <c r="F43" s="6">
        <v>8116.52</v>
      </c>
      <c r="G43" s="6"/>
      <c r="H43" s="6"/>
      <c r="I43" s="6"/>
      <c r="J43" s="5"/>
      <c r="K43" s="5"/>
      <c r="L43" s="5"/>
      <c r="M43" s="5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5"/>
      <c r="AC43" s="6"/>
      <c r="AD43" s="6"/>
      <c r="AE43" s="6"/>
      <c r="AF43" s="5">
        <f>SUM(F43:AE43)</f>
        <v>8116.52</v>
      </c>
      <c r="AH43" s="1">
        <v>8116.52</v>
      </c>
    </row>
    <row r="44" spans="1:34">
      <c r="A44" s="7"/>
      <c r="B44" s="7"/>
      <c r="C44" s="7"/>
      <c r="D44" s="7">
        <v>5101030205</v>
      </c>
      <c r="E44" s="7" t="s">
        <v>4</v>
      </c>
      <c r="F44" s="6">
        <v>590092.03</v>
      </c>
      <c r="G44" s="6"/>
      <c r="H44" s="6"/>
      <c r="I44" s="6"/>
      <c r="J44" s="5"/>
      <c r="K44" s="5"/>
      <c r="L44" s="5"/>
      <c r="M44" s="5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5"/>
      <c r="AC44" s="6"/>
      <c r="AD44" s="6"/>
      <c r="AE44" s="6"/>
      <c r="AF44" s="5">
        <f>SUM(F44:AE44)</f>
        <v>590092.03</v>
      </c>
      <c r="AH44" s="1">
        <v>590092.03</v>
      </c>
    </row>
    <row r="45" spans="1:34">
      <c r="A45" s="7"/>
      <c r="B45" s="7"/>
      <c r="C45" s="7"/>
      <c r="D45" s="7">
        <v>5101030206</v>
      </c>
      <c r="E45" s="7" t="s">
        <v>3</v>
      </c>
      <c r="F45" s="6">
        <v>213250</v>
      </c>
      <c r="G45" s="6"/>
      <c r="H45" s="6"/>
      <c r="I45" s="6"/>
      <c r="J45" s="5"/>
      <c r="K45" s="5"/>
      <c r="L45" s="5"/>
      <c r="M45" s="5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5"/>
      <c r="AC45" s="6"/>
      <c r="AD45" s="6"/>
      <c r="AE45" s="6"/>
      <c r="AF45" s="5">
        <f>SUM(F45:AE45)</f>
        <v>213250</v>
      </c>
      <c r="AH45" s="1">
        <v>213250</v>
      </c>
    </row>
    <row r="46" spans="1:34">
      <c r="A46" s="7"/>
      <c r="B46" s="7"/>
      <c r="C46" s="7"/>
      <c r="D46" s="7">
        <v>5101030207</v>
      </c>
      <c r="E46" s="7" t="s">
        <v>2</v>
      </c>
      <c r="F46" s="6">
        <v>28893.360000000001</v>
      </c>
      <c r="G46" s="6"/>
      <c r="H46" s="6"/>
      <c r="I46" s="6"/>
      <c r="J46" s="5"/>
      <c r="K46" s="5"/>
      <c r="L46" s="5"/>
      <c r="M46" s="5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5"/>
      <c r="AC46" s="6"/>
      <c r="AD46" s="6"/>
      <c r="AE46" s="6"/>
      <c r="AF46" s="5">
        <f>SUM(F46:AE46)</f>
        <v>28893.360000000001</v>
      </c>
      <c r="AH46" s="1">
        <v>28893.360000000001</v>
      </c>
    </row>
    <row r="47" spans="1:34">
      <c r="A47" s="7"/>
      <c r="B47" s="7"/>
      <c r="C47" s="7"/>
      <c r="D47" s="7">
        <v>5101030208</v>
      </c>
      <c r="E47" s="7" t="s">
        <v>1</v>
      </c>
      <c r="F47" s="6">
        <v>6277.28</v>
      </c>
      <c r="G47" s="6"/>
      <c r="H47" s="6"/>
      <c r="I47" s="6"/>
      <c r="J47" s="5"/>
      <c r="K47" s="5"/>
      <c r="L47" s="5"/>
      <c r="M47" s="5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5"/>
      <c r="AC47" s="6"/>
      <c r="AD47" s="6"/>
      <c r="AE47" s="6"/>
      <c r="AF47" s="5">
        <f>SUM(F47:AE47)</f>
        <v>6277.28</v>
      </c>
      <c r="AH47" s="1">
        <v>6277.28</v>
      </c>
    </row>
    <row r="48" spans="1:34">
      <c r="A48" s="4" t="s">
        <v>0</v>
      </c>
      <c r="B48" s="4"/>
      <c r="C48" s="4"/>
      <c r="D48" s="4"/>
      <c r="E48" s="4"/>
      <c r="F48" s="3">
        <f>SUM(F3:F47)</f>
        <v>14214744.209999997</v>
      </c>
      <c r="G48" s="3">
        <f>SUM(G3:G47)</f>
        <v>158872</v>
      </c>
      <c r="H48" s="3">
        <f>SUM(H3:H47)</f>
        <v>933948.02</v>
      </c>
      <c r="I48" s="3">
        <f>SUM(I3:I47)</f>
        <v>4590</v>
      </c>
      <c r="J48" s="2">
        <f>SUM(J3:J47)</f>
        <v>88548.7</v>
      </c>
      <c r="K48" s="2">
        <f>SUM(K3:K47)</f>
        <v>155167.25</v>
      </c>
      <c r="L48" s="2">
        <f>SUM(L3:L47)</f>
        <v>1560</v>
      </c>
      <c r="M48" s="2">
        <f>SUM(M3:M47)</f>
        <v>13800</v>
      </c>
      <c r="N48" s="3">
        <f>SUM(N3:N47)</f>
        <v>61690.11</v>
      </c>
      <c r="O48" s="3">
        <f>SUM(O3:O47)</f>
        <v>167611.15</v>
      </c>
      <c r="P48" s="3">
        <f>SUM(P3:P47)</f>
        <v>7976363</v>
      </c>
      <c r="Q48" s="3">
        <f>SUM(Q3:Q47)</f>
        <v>39000</v>
      </c>
      <c r="R48" s="3">
        <f>SUM(R3:R47)</f>
        <v>491078.05</v>
      </c>
      <c r="S48" s="3">
        <f>SUM(S3:S47)</f>
        <v>181780.1</v>
      </c>
      <c r="T48" s="3">
        <f>SUM(T3:T47)</f>
        <v>266969.09999999998</v>
      </c>
      <c r="U48" s="3">
        <f>SUM(U3:U47)</f>
        <v>47200</v>
      </c>
      <c r="V48" s="3">
        <f>SUM(V3:V47)</f>
        <v>11136</v>
      </c>
      <c r="W48" s="3">
        <f>SUM(W3:W47)</f>
        <v>74600</v>
      </c>
      <c r="X48" s="3">
        <f>SUM(X3:X47)</f>
        <v>16800</v>
      </c>
      <c r="Y48" s="3">
        <f>SUM(Y3:Y47)</f>
        <v>146220</v>
      </c>
      <c r="Z48" s="3">
        <f>SUM(Z3:Z47)</f>
        <v>29900</v>
      </c>
      <c r="AA48" s="3">
        <f>SUM(AA3:AA47)</f>
        <v>91180</v>
      </c>
      <c r="AB48" s="2">
        <f>SUM(AB3:AB47)</f>
        <v>133469.20000000001</v>
      </c>
      <c r="AC48" s="3">
        <f>SUM(AC3:AC47)</f>
        <v>126920</v>
      </c>
      <c r="AD48" s="3">
        <f>SUM(AD3:AD47)</f>
        <v>20000</v>
      </c>
      <c r="AE48" s="3">
        <f>SUM(AE3:AE47)</f>
        <v>1296</v>
      </c>
      <c r="AF48" s="2">
        <f>SUM(F48:AE48)</f>
        <v>25454442.890000001</v>
      </c>
      <c r="AH48" s="1">
        <v>25454442.890000001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J26"/>
  <sheetViews>
    <sheetView tabSelected="1" workbookViewId="0">
      <pane ySplit="1" topLeftCell="A2" activePane="bottomLeft" state="frozen"/>
      <selection pane="bottomLeft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9" ht="21.75">
      <c r="A1" s="32" t="s">
        <v>80</v>
      </c>
      <c r="B1" s="32" t="s">
        <v>87</v>
      </c>
      <c r="C1" s="31" t="s">
        <v>86</v>
      </c>
      <c r="D1" s="31" t="s">
        <v>85</v>
      </c>
      <c r="E1" s="30" t="s">
        <v>82</v>
      </c>
      <c r="F1" s="24"/>
      <c r="G1" s="14"/>
      <c r="H1" s="14"/>
      <c r="I1" s="14"/>
    </row>
    <row r="2" spans="1:9" ht="21.75">
      <c r="A2" s="26">
        <v>700600173</v>
      </c>
      <c r="B2" s="26" t="s">
        <v>48</v>
      </c>
      <c r="C2" s="26" t="s">
        <v>76</v>
      </c>
      <c r="D2" s="29" t="s">
        <v>84</v>
      </c>
      <c r="E2" s="28"/>
      <c r="F2" s="27" t="s">
        <v>83</v>
      </c>
      <c r="G2" s="14"/>
      <c r="H2" s="14"/>
      <c r="I2" s="14"/>
    </row>
    <row r="3" spans="1:9" ht="21.75">
      <c r="A3" s="26"/>
      <c r="B3" s="26"/>
      <c r="C3" s="26" t="s">
        <v>75</v>
      </c>
      <c r="D3" s="26" t="s">
        <v>54</v>
      </c>
      <c r="E3" s="25"/>
      <c r="F3" s="24"/>
      <c r="G3" s="14"/>
      <c r="H3" s="14"/>
      <c r="I3" s="14"/>
    </row>
    <row r="4" spans="1:9" ht="21.75">
      <c r="A4" s="26"/>
      <c r="B4" s="26"/>
      <c r="C4" s="26"/>
      <c r="D4" s="26" t="s">
        <v>53</v>
      </c>
      <c r="E4" s="25"/>
      <c r="F4" s="24"/>
      <c r="G4" s="14"/>
      <c r="H4" s="14"/>
      <c r="I4" s="14"/>
    </row>
    <row r="5" spans="1:9" ht="21.75">
      <c r="A5" s="26"/>
      <c r="B5" s="26"/>
      <c r="C5" s="26"/>
      <c r="D5" s="26" t="s">
        <v>52</v>
      </c>
      <c r="E5" s="25"/>
      <c r="F5" s="24"/>
      <c r="G5" s="14"/>
      <c r="H5" s="14"/>
      <c r="I5" s="14"/>
    </row>
    <row r="6" spans="1:9" ht="21.75">
      <c r="A6" s="26"/>
      <c r="B6" s="26"/>
      <c r="C6" s="26"/>
      <c r="D6" s="26" t="s">
        <v>51</v>
      </c>
      <c r="E6" s="25"/>
      <c r="F6" s="24"/>
      <c r="G6" s="14"/>
      <c r="H6" s="14"/>
      <c r="I6" s="14"/>
    </row>
    <row r="7" spans="1:9" ht="21.75">
      <c r="A7" s="26"/>
      <c r="B7" s="26"/>
      <c r="C7" s="26" t="s">
        <v>74</v>
      </c>
      <c r="D7" s="29" t="s">
        <v>84</v>
      </c>
      <c r="E7" s="28"/>
      <c r="F7" s="27" t="s">
        <v>83</v>
      </c>
      <c r="G7" s="14"/>
      <c r="H7" s="14"/>
      <c r="I7" s="14"/>
    </row>
    <row r="8" spans="1:9" ht="21.75">
      <c r="A8" s="26"/>
      <c r="B8" s="26"/>
      <c r="C8" s="26" t="s">
        <v>73</v>
      </c>
      <c r="D8" s="29" t="s">
        <v>84</v>
      </c>
      <c r="E8" s="28"/>
      <c r="F8" s="27" t="s">
        <v>83</v>
      </c>
      <c r="G8" s="14"/>
      <c r="H8" s="14"/>
      <c r="I8" s="14"/>
    </row>
    <row r="9" spans="1:9" ht="21.75">
      <c r="A9" s="26"/>
      <c r="B9" s="26"/>
      <c r="C9" s="26" t="s">
        <v>72</v>
      </c>
      <c r="D9" s="29" t="s">
        <v>84</v>
      </c>
      <c r="E9" s="28"/>
      <c r="F9" s="27" t="s">
        <v>83</v>
      </c>
      <c r="G9" s="14"/>
      <c r="H9" s="14"/>
      <c r="I9" s="14"/>
    </row>
    <row r="10" spans="1:9" ht="21.75">
      <c r="A10" s="26"/>
      <c r="B10" s="26"/>
      <c r="C10" s="26" t="s">
        <v>71</v>
      </c>
      <c r="D10" s="29" t="s">
        <v>84</v>
      </c>
      <c r="E10" s="28"/>
      <c r="F10" s="27" t="s">
        <v>83</v>
      </c>
      <c r="G10" s="14"/>
      <c r="H10" s="14"/>
      <c r="I10" s="14"/>
    </row>
    <row r="11" spans="1:9" ht="21.75">
      <c r="A11" s="26"/>
      <c r="B11" s="26"/>
      <c r="C11" s="26" t="s">
        <v>70</v>
      </c>
      <c r="D11" s="29" t="s">
        <v>84</v>
      </c>
      <c r="E11" s="28"/>
      <c r="F11" s="27" t="s">
        <v>83</v>
      </c>
      <c r="G11" s="14"/>
      <c r="H11" s="14"/>
      <c r="I11" s="14"/>
    </row>
    <row r="12" spans="1:9" ht="21.75">
      <c r="A12" s="26"/>
      <c r="B12" s="26"/>
      <c r="C12" s="26" t="s">
        <v>69</v>
      </c>
      <c r="D12" s="29" t="s">
        <v>84</v>
      </c>
      <c r="E12" s="28"/>
      <c r="F12" s="27" t="s">
        <v>83</v>
      </c>
      <c r="G12" s="14"/>
      <c r="H12" s="14"/>
      <c r="I12" s="14"/>
    </row>
    <row r="13" spans="1:9" ht="21.75">
      <c r="A13" s="26"/>
      <c r="B13" s="26"/>
      <c r="C13" s="26" t="s">
        <v>68</v>
      </c>
      <c r="D13" s="29" t="s">
        <v>84</v>
      </c>
      <c r="E13" s="28"/>
      <c r="F13" s="27" t="s">
        <v>83</v>
      </c>
      <c r="G13" s="14"/>
      <c r="H13" s="14"/>
      <c r="I13" s="14"/>
    </row>
    <row r="14" spans="1:9" ht="21.75">
      <c r="A14" s="26"/>
      <c r="B14" s="26"/>
      <c r="C14" s="26" t="s">
        <v>67</v>
      </c>
      <c r="D14" s="29" t="s">
        <v>84</v>
      </c>
      <c r="E14" s="28"/>
      <c r="F14" s="27" t="s">
        <v>83</v>
      </c>
      <c r="G14" s="14"/>
      <c r="H14" s="14"/>
      <c r="I14" s="14"/>
    </row>
    <row r="15" spans="1:9" ht="21.75">
      <c r="A15" s="26"/>
      <c r="B15" s="26"/>
      <c r="C15" s="26" t="s">
        <v>66</v>
      </c>
      <c r="D15" s="29" t="s">
        <v>84</v>
      </c>
      <c r="E15" s="28"/>
      <c r="F15" s="27" t="s">
        <v>83</v>
      </c>
      <c r="G15" s="14"/>
      <c r="H15" s="14"/>
      <c r="I15" s="14"/>
    </row>
    <row r="16" spans="1:9" ht="21.75">
      <c r="A16" s="26"/>
      <c r="B16" s="26"/>
      <c r="C16" s="26" t="s">
        <v>65</v>
      </c>
      <c r="D16" s="29" t="s">
        <v>84</v>
      </c>
      <c r="E16" s="28"/>
      <c r="F16" s="27" t="s">
        <v>83</v>
      </c>
      <c r="G16" s="14"/>
      <c r="H16" s="14"/>
      <c r="I16" s="14"/>
    </row>
    <row r="17" spans="1:10" ht="21.75">
      <c r="A17" s="26"/>
      <c r="B17" s="26"/>
      <c r="C17" s="26" t="s">
        <v>64</v>
      </c>
      <c r="D17" s="29" t="s">
        <v>84</v>
      </c>
      <c r="E17" s="28"/>
      <c r="F17" s="27" t="s">
        <v>83</v>
      </c>
      <c r="G17" s="14"/>
      <c r="H17" s="14"/>
      <c r="I17" s="14"/>
    </row>
    <row r="18" spans="1:10" ht="21.75">
      <c r="A18" s="26"/>
      <c r="B18" s="26"/>
      <c r="C18" s="26" t="s">
        <v>63</v>
      </c>
      <c r="D18" s="29" t="s">
        <v>84</v>
      </c>
      <c r="E18" s="28"/>
      <c r="F18" s="27" t="s">
        <v>83</v>
      </c>
      <c r="G18" s="14"/>
      <c r="H18" s="14"/>
      <c r="I18" s="14"/>
    </row>
    <row r="19" spans="1:10" ht="21.75">
      <c r="A19" s="26"/>
      <c r="B19" s="26"/>
      <c r="C19" s="26" t="s">
        <v>62</v>
      </c>
      <c r="D19" s="29" t="s">
        <v>84</v>
      </c>
      <c r="E19" s="28"/>
      <c r="F19" s="27" t="s">
        <v>83</v>
      </c>
      <c r="G19" s="14"/>
      <c r="H19" s="14"/>
      <c r="I19" s="14"/>
    </row>
    <row r="20" spans="1:10" ht="21.75">
      <c r="A20" s="26"/>
      <c r="B20" s="26"/>
      <c r="C20" s="26" t="s">
        <v>61</v>
      </c>
      <c r="D20" s="26" t="s">
        <v>50</v>
      </c>
      <c r="E20" s="25"/>
      <c r="F20" s="24"/>
      <c r="G20" s="14"/>
      <c r="H20" s="14"/>
      <c r="I20" s="14"/>
    </row>
    <row r="21" spans="1:10" ht="21.75">
      <c r="A21" s="26"/>
      <c r="B21" s="26"/>
      <c r="C21" s="26" t="s">
        <v>60</v>
      </c>
      <c r="D21" s="29" t="s">
        <v>84</v>
      </c>
      <c r="E21" s="28"/>
      <c r="F21" s="27" t="s">
        <v>83</v>
      </c>
      <c r="G21" s="14"/>
      <c r="H21" s="14"/>
      <c r="I21" s="14"/>
    </row>
    <row r="22" spans="1:10" ht="21.75">
      <c r="A22" s="26"/>
      <c r="B22" s="26"/>
      <c r="C22" s="26" t="s">
        <v>59</v>
      </c>
      <c r="D22" s="29" t="s">
        <v>84</v>
      </c>
      <c r="E22" s="28"/>
      <c r="F22" s="27" t="s">
        <v>83</v>
      </c>
      <c r="G22" s="14"/>
      <c r="H22" s="14"/>
      <c r="I22" s="14"/>
    </row>
    <row r="23" spans="1:10" ht="21.75">
      <c r="A23" s="26"/>
      <c r="B23" s="26"/>
      <c r="C23" s="26" t="s">
        <v>58</v>
      </c>
      <c r="D23" s="29" t="s">
        <v>84</v>
      </c>
      <c r="E23" s="28"/>
      <c r="F23" s="27" t="s">
        <v>83</v>
      </c>
      <c r="G23" s="14"/>
      <c r="H23" s="14"/>
      <c r="I23" s="14"/>
    </row>
    <row r="24" spans="1:10" ht="21.75">
      <c r="A24" s="26"/>
      <c r="B24" s="26"/>
      <c r="C24" s="26"/>
      <c r="D24" s="26"/>
      <c r="E24" s="25"/>
      <c r="F24" s="24"/>
      <c r="G24" s="14"/>
      <c r="H24" s="14"/>
      <c r="I24" s="14"/>
    </row>
    <row r="25" spans="1:10" ht="21.75">
      <c r="A25" s="23"/>
      <c r="B25" s="23"/>
      <c r="C25" s="23"/>
      <c r="D25" s="22" t="s">
        <v>82</v>
      </c>
      <c r="E25" s="21">
        <f>SUM(E2:E24)</f>
        <v>0</v>
      </c>
      <c r="F25" s="20"/>
      <c r="G25" s="14"/>
      <c r="H25" s="14"/>
      <c r="I25" s="14"/>
      <c r="J25" s="14"/>
    </row>
    <row r="26" spans="1:10" ht="21.75">
      <c r="A26" s="19"/>
      <c r="B26" s="18"/>
      <c r="C26" s="18"/>
      <c r="D26" s="17" t="s">
        <v>81</v>
      </c>
      <c r="E26" s="16">
        <v>25454442.890000001</v>
      </c>
      <c r="F26" s="15">
        <f>+E26-E25</f>
        <v>25454442.890000001</v>
      </c>
      <c r="G26" s="14"/>
      <c r="H26" s="14"/>
      <c r="I26" s="14"/>
      <c r="J2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173</vt:lpstr>
      <vt:lpstr>ปี67สรุปคชจ.เข้าก.ย่อย 173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2024-10-29T06:51:11Z</dcterms:created>
  <dcterms:modified xsi:type="dcterms:W3CDTF">2024-10-29T06:51:49Z</dcterms:modified>
</cp:coreProperties>
</file>