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287" sheetId="1" r:id="rId1"/>
    <sheet name="สรุปค่าใช้จ่ายเข้าก.ย่อย 287" sheetId="2" r:id="rId2"/>
  </sheets>
  <calcPr calcId="125725"/>
</workbook>
</file>

<file path=xl/calcChain.xml><?xml version="1.0" encoding="utf-8"?>
<calcChain xmlns="http://schemas.openxmlformats.org/spreadsheetml/2006/main">
  <c r="E11" i="2"/>
  <c r="F12" s="1"/>
  <c r="R3" i="1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F36"/>
  <c r="G36"/>
  <c r="R36" s="1"/>
  <c r="H36"/>
  <c r="I36"/>
  <c r="J36"/>
  <c r="K36"/>
  <c r="L36"/>
  <c r="M36"/>
  <c r="N36"/>
  <c r="O36"/>
  <c r="P36"/>
  <c r="Q36"/>
</calcChain>
</file>

<file path=xl/sharedStrings.xml><?xml version="1.0" encoding="utf-8"?>
<sst xmlns="http://schemas.openxmlformats.org/spreadsheetml/2006/main" count="80" uniqueCount="58">
  <si>
    <t>700600287 ผลรวม</t>
  </si>
  <si>
    <t>ค่าตอบแทนเหมาจ่ายแทนการจัดหารถประจำตำแหน่ง</t>
  </si>
  <si>
    <t>ทางอ้อม</t>
  </si>
  <si>
    <t>จำหน่ายคอมฯ</t>
  </si>
  <si>
    <t>จำหน่ายครุภัณฑ์สนง.</t>
  </si>
  <si>
    <t>ตัดจำหน่าย-software</t>
  </si>
  <si>
    <t>ค่าเสื่อม-ค.คอมฯ</t>
  </si>
  <si>
    <t>ค่าเสื่อม-ค.โฆษณา</t>
  </si>
  <si>
    <t>ค่าเสื่อม-ค.ยานพาหนะ</t>
  </si>
  <si>
    <t>ค่าเสื่อม-ค.สนง.</t>
  </si>
  <si>
    <t>ค่าเช่าเบ็ดเตล็ด-นอก</t>
  </si>
  <si>
    <t>คชจ.ในการประชุม</t>
  </si>
  <si>
    <t>จัดหาส/ทต่ำกว่าเกณฑ์</t>
  </si>
  <si>
    <t>ค่าเบี้ยประกันภัย</t>
  </si>
  <si>
    <t>ค่าโทรศัพท์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</si>
  <si>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</si>
  <si>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</si>
  <si>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</si>
  <si>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</si>
  <si>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คชจ.เดินทางตปท.</t>
  </si>
  <si>
    <t>ค่าที่พัก</t>
  </si>
  <si>
    <t>ค่าเบี้ยเลี้ยง</t>
  </si>
  <si>
    <t>คชจ.เดินทางภายในปท.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</si>
  <si>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</si>
  <si>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</si>
  <si>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</si>
  <si>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</si>
  <si>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</si>
  <si>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</si>
  <si>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</si>
  <si>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</si>
  <si>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</si>
  <si>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</si>
  <si>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</si>
  <si>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กองควบคุมอาหารและยาสัตว์</t>
  </si>
  <si>
    <t>100 บริหารทั่วไป</t>
  </si>
  <si>
    <t>000 ไม่ระบุ</t>
  </si>
  <si>
    <t>770 คุณภาพอาหารสัตว์-อยส</t>
  </si>
  <si>
    <t>773 จัดหาตัวอย่าง-อยส</t>
  </si>
  <si>
    <t>772 ยาสัตว์วัตถุอันตราย-อยส</t>
  </si>
  <si>
    <t>771 ตรวจรับรองโรงงานผลิตอาหารสัตว์-อยส</t>
  </si>
  <si>
    <t>ไม่ระบุกิจกรรมย่อย</t>
  </si>
  <si>
    <t>ผลรวมทั้งหมด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</si>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</sst>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36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0" customWidth="1"/>
    <col min="2" max="2" width="22.875" bestFit="1" customWidth="1"/>
    <col min="3" max="3" width="7.375" bestFit="1" customWidth="1"/>
    <col min="4" max="4" width="10.875" bestFit="1" customWidth="1"/>
    <col min="5" max="5" width="19.875" customWidth="1"/>
    <col min="6" max="18" width="15.875" customWidth="1"/>
    <col min="20" max="20" width="12.75" bestFit="1" customWidth="1"/>
  </cols>
  <sheetData>
    <row r="1" spans="1:20">
      <c r="A1" s="11" t="s">
        <v>50</v>
      </c>
      <c r="B1" s="11" t="s">
        <v>49</v>
      </c>
      <c r="C1" s="13" t="s">
        <v>48</v>
      </c>
      <c r="D1" s="13"/>
      <c r="E1" s="13"/>
      <c r="F1" s="9" t="s">
        <v>47</v>
      </c>
      <c r="G1" s="4" t="s">
        <v>46</v>
      </c>
      <c r="H1" s="4"/>
      <c r="I1" s="4"/>
      <c r="J1" s="4"/>
      <c r="K1" s="4"/>
      <c r="L1" s="4"/>
      <c r="M1" s="4" t="s">
        <v>45</v>
      </c>
      <c r="N1" s="4" t="s">
        <v>44</v>
      </c>
      <c r="O1" s="4"/>
      <c r="P1" s="4" t="s">
        <v>43</v>
      </c>
      <c r="Q1" s="4"/>
      <c r="R1" s="12" t="s">
        <v>42</v>
      </c>
      <c r="T1" t="s">
        <v>42</v>
      </c>
    </row>
    <row r="2" spans="1:20">
      <c r="A2" s="11"/>
      <c r="B2" s="11"/>
      <c r="C2" s="10"/>
      <c r="D2" s="10"/>
      <c r="E2" s="10"/>
      <c r="F2" s="9" t="s">
        <v>41</v>
      </c>
      <c r="G2" s="8" t="s">
        <v>36</v>
      </c>
      <c r="H2" s="8" t="s">
        <v>35</v>
      </c>
      <c r="I2" s="4" t="s">
        <v>37</v>
      </c>
      <c r="J2" s="4" t="s">
        <v>40</v>
      </c>
      <c r="K2" s="4" t="s">
        <v>39</v>
      </c>
      <c r="L2" s="4" t="s">
        <v>38</v>
      </c>
      <c r="M2" s="4" t="s">
        <v>37</v>
      </c>
      <c r="N2" s="8" t="s">
        <v>36</v>
      </c>
      <c r="O2" s="8" t="s">
        <v>35</v>
      </c>
      <c r="P2" s="8" t="s">
        <v>36</v>
      </c>
      <c r="Q2" s="8" t="s">
        <v>35</v>
      </c>
      <c r="R2" s="7"/>
    </row>
    <row r="3" spans="1:20">
      <c r="A3" s="7">
        <v>700600287</v>
      </c>
      <c r="B3" s="7" t="s">
        <v>34</v>
      </c>
      <c r="C3" s="7" t="s">
        <v>33</v>
      </c>
      <c r="D3" s="7">
        <v>5101010108</v>
      </c>
      <c r="E3" s="7" t="s">
        <v>32</v>
      </c>
      <c r="F3" s="6"/>
      <c r="G3" s="6"/>
      <c r="H3" s="6">
        <v>37840</v>
      </c>
      <c r="I3" s="5">
        <v>6200</v>
      </c>
      <c r="J3" s="5"/>
      <c r="K3" s="5"/>
      <c r="L3" s="5"/>
      <c r="M3" s="5"/>
      <c r="N3" s="6"/>
      <c r="O3" s="6"/>
      <c r="P3" s="6"/>
      <c r="Q3" s="6"/>
      <c r="R3" s="5">
        <f>SUM(F3:Q3)</f>
        <v>44040</v>
      </c>
      <c r="T3" s="1">
        <v>44040</v>
      </c>
    </row>
    <row r="4" spans="1:20">
      <c r="A4" s="7"/>
      <c r="B4" s="7"/>
      <c r="C4" s="7"/>
      <c r="D4" s="7">
        <v>5101010115</v>
      </c>
      <c r="E4" s="7" t="s">
        <v>31</v>
      </c>
      <c r="F4" s="6"/>
      <c r="G4" s="6"/>
      <c r="H4" s="6"/>
      <c r="I4" s="5"/>
      <c r="J4" s="5"/>
      <c r="K4" s="5"/>
      <c r="L4" s="5"/>
      <c r="M4" s="5">
        <v>7266652.4000000004</v>
      </c>
      <c r="N4" s="6"/>
      <c r="O4" s="6"/>
      <c r="P4" s="6"/>
      <c r="Q4" s="6"/>
      <c r="R4" s="5">
        <f>SUM(F4:Q4)</f>
        <v>7266652.4000000004</v>
      </c>
      <c r="T4" s="1">
        <v>7266652.4000000004</v>
      </c>
    </row>
    <row r="5" spans="1:20">
      <c r="A5" s="7"/>
      <c r="B5" s="7"/>
      <c r="C5" s="7"/>
      <c r="D5" s="7">
        <v>5101020106</v>
      </c>
      <c r="E5" s="7" t="s">
        <v>30</v>
      </c>
      <c r="F5" s="6"/>
      <c r="G5" s="6"/>
      <c r="H5" s="6"/>
      <c r="I5" s="5"/>
      <c r="J5" s="5"/>
      <c r="K5" s="5"/>
      <c r="L5" s="5"/>
      <c r="M5" s="5">
        <v>234423</v>
      </c>
      <c r="N5" s="6"/>
      <c r="O5" s="6"/>
      <c r="P5" s="6"/>
      <c r="Q5" s="6"/>
      <c r="R5" s="5">
        <f>SUM(F5:Q5)</f>
        <v>234423</v>
      </c>
      <c r="T5" s="1">
        <v>234423</v>
      </c>
    </row>
    <row r="6" spans="1:20">
      <c r="A6" s="7"/>
      <c r="B6" s="7"/>
      <c r="C6" s="7"/>
      <c r="D6" s="7">
        <v>5101020108</v>
      </c>
      <c r="E6" s="7" t="s">
        <v>29</v>
      </c>
      <c r="F6" s="6"/>
      <c r="G6" s="6"/>
      <c r="H6" s="6"/>
      <c r="I6" s="5"/>
      <c r="J6" s="5"/>
      <c r="K6" s="5"/>
      <c r="L6" s="5"/>
      <c r="M6" s="5">
        <v>220948</v>
      </c>
      <c r="N6" s="6"/>
      <c r="O6" s="6"/>
      <c r="P6" s="6"/>
      <c r="Q6" s="6"/>
      <c r="R6" s="5">
        <f>SUM(F6:Q6)</f>
        <v>220948</v>
      </c>
      <c r="T6" s="1">
        <v>220948</v>
      </c>
    </row>
    <row r="7" spans="1:20">
      <c r="A7" s="7"/>
      <c r="B7" s="7"/>
      <c r="C7" s="7"/>
      <c r="D7" s="7">
        <v>5101020116</v>
      </c>
      <c r="E7" s="7" t="s">
        <v>28</v>
      </c>
      <c r="F7" s="6"/>
      <c r="G7" s="6"/>
      <c r="H7" s="6"/>
      <c r="I7" s="5"/>
      <c r="J7" s="5"/>
      <c r="K7" s="5"/>
      <c r="L7" s="5"/>
      <c r="M7" s="5">
        <v>6066</v>
      </c>
      <c r="N7" s="6"/>
      <c r="O7" s="6"/>
      <c r="P7" s="6"/>
      <c r="Q7" s="6"/>
      <c r="R7" s="5">
        <f>SUM(F7:Q7)</f>
        <v>6066</v>
      </c>
      <c r="T7" s="1">
        <v>6066</v>
      </c>
    </row>
    <row r="8" spans="1:20">
      <c r="A8" s="7"/>
      <c r="B8" s="7"/>
      <c r="C8" s="7"/>
      <c r="D8" s="7">
        <v>5101030101</v>
      </c>
      <c r="E8" s="7" t="s">
        <v>27</v>
      </c>
      <c r="F8" s="6">
        <v>1528.25</v>
      </c>
      <c r="G8" s="6"/>
      <c r="H8" s="6"/>
      <c r="I8" s="5"/>
      <c r="J8" s="5"/>
      <c r="K8" s="5"/>
      <c r="L8" s="5"/>
      <c r="M8" s="5"/>
      <c r="N8" s="6"/>
      <c r="O8" s="6"/>
      <c r="P8" s="6"/>
      <c r="Q8" s="6"/>
      <c r="R8" s="5">
        <f>SUM(F8:Q8)</f>
        <v>1528.25</v>
      </c>
      <c r="T8" s="1">
        <v>1528.25</v>
      </c>
    </row>
    <row r="9" spans="1:20">
      <c r="A9" s="7"/>
      <c r="B9" s="7"/>
      <c r="C9" s="7"/>
      <c r="D9" s="7">
        <v>5101030205</v>
      </c>
      <c r="E9" s="7" t="s">
        <v>26</v>
      </c>
      <c r="F9" s="6">
        <v>11800</v>
      </c>
      <c r="G9" s="6"/>
      <c r="H9" s="6"/>
      <c r="I9" s="5"/>
      <c r="J9" s="5"/>
      <c r="K9" s="5"/>
      <c r="L9" s="5"/>
      <c r="M9" s="5"/>
      <c r="N9" s="6"/>
      <c r="O9" s="6"/>
      <c r="P9" s="6"/>
      <c r="Q9" s="6"/>
      <c r="R9" s="5">
        <f>SUM(F9:Q9)</f>
        <v>11800</v>
      </c>
      <c r="T9" s="1">
        <v>11800</v>
      </c>
    </row>
    <row r="10" spans="1:20">
      <c r="A10" s="7"/>
      <c r="B10" s="7"/>
      <c r="C10" s="7"/>
      <c r="D10" s="7">
        <v>5101030208</v>
      </c>
      <c r="E10" s="7" t="s">
        <v>25</v>
      </c>
      <c r="F10" s="6">
        <v>10000</v>
      </c>
      <c r="G10" s="6"/>
      <c r="H10" s="6"/>
      <c r="I10" s="5"/>
      <c r="J10" s="5"/>
      <c r="K10" s="5"/>
      <c r="L10" s="5"/>
      <c r="M10" s="5"/>
      <c r="N10" s="6"/>
      <c r="O10" s="6"/>
      <c r="P10" s="6"/>
      <c r="Q10" s="6"/>
      <c r="R10" s="5">
        <f>SUM(F10:Q10)</f>
        <v>10000</v>
      </c>
      <c r="T10" s="1">
        <v>10000</v>
      </c>
    </row>
    <row r="11" spans="1:20">
      <c r="A11" s="7"/>
      <c r="B11" s="7"/>
      <c r="C11" s="7"/>
      <c r="D11" s="7">
        <v>5102010199</v>
      </c>
      <c r="E11" s="7" t="s">
        <v>24</v>
      </c>
      <c r="F11" s="6"/>
      <c r="G11" s="6"/>
      <c r="H11" s="6"/>
      <c r="I11" s="5">
        <v>110159</v>
      </c>
      <c r="J11" s="5">
        <v>319690</v>
      </c>
      <c r="K11" s="5"/>
      <c r="L11" s="5"/>
      <c r="M11" s="5"/>
      <c r="N11" s="6"/>
      <c r="O11" s="6"/>
      <c r="P11" s="6"/>
      <c r="Q11" s="6"/>
      <c r="R11" s="5">
        <f>SUM(F11:Q11)</f>
        <v>429849</v>
      </c>
      <c r="T11" s="1">
        <v>429849</v>
      </c>
    </row>
    <row r="12" spans="1:20">
      <c r="A12" s="7"/>
      <c r="B12" s="7"/>
      <c r="C12" s="7"/>
      <c r="D12" s="7">
        <v>5102030199</v>
      </c>
      <c r="E12" s="7" t="s">
        <v>23</v>
      </c>
      <c r="F12" s="6"/>
      <c r="G12" s="6"/>
      <c r="H12" s="6"/>
      <c r="I12" s="5"/>
      <c r="J12" s="5"/>
      <c r="K12" s="5">
        <v>3000</v>
      </c>
      <c r="L12" s="5"/>
      <c r="M12" s="5"/>
      <c r="N12" s="6"/>
      <c r="O12" s="6"/>
      <c r="P12" s="6"/>
      <c r="Q12" s="6"/>
      <c r="R12" s="5">
        <f>SUM(F12:Q12)</f>
        <v>3000</v>
      </c>
      <c r="T12" s="1">
        <v>3000</v>
      </c>
    </row>
    <row r="13" spans="1:20">
      <c r="A13" s="7"/>
      <c r="B13" s="7"/>
      <c r="C13" s="7"/>
      <c r="D13" s="7">
        <v>5103010102</v>
      </c>
      <c r="E13" s="7" t="s">
        <v>21</v>
      </c>
      <c r="F13" s="6"/>
      <c r="G13" s="6">
        <v>20160</v>
      </c>
      <c r="H13" s="6"/>
      <c r="I13" s="5">
        <v>183120</v>
      </c>
      <c r="J13" s="5">
        <v>149280</v>
      </c>
      <c r="K13" s="5">
        <v>6240</v>
      </c>
      <c r="L13" s="5"/>
      <c r="M13" s="5"/>
      <c r="N13" s="6"/>
      <c r="O13" s="6"/>
      <c r="P13" s="6"/>
      <c r="Q13" s="6"/>
      <c r="R13" s="5">
        <f>SUM(F13:Q13)</f>
        <v>358800</v>
      </c>
      <c r="T13" s="1">
        <v>358800</v>
      </c>
    </row>
    <row r="14" spans="1:20">
      <c r="A14" s="7"/>
      <c r="B14" s="7"/>
      <c r="C14" s="7"/>
      <c r="D14" s="7">
        <v>5103010103</v>
      </c>
      <c r="E14" s="7" t="s">
        <v>20</v>
      </c>
      <c r="F14" s="6"/>
      <c r="G14" s="6">
        <v>27200</v>
      </c>
      <c r="H14" s="6"/>
      <c r="I14" s="5">
        <v>245440</v>
      </c>
      <c r="J14" s="5">
        <v>165600</v>
      </c>
      <c r="K14" s="5">
        <v>5600</v>
      </c>
      <c r="L14" s="5"/>
      <c r="M14" s="5"/>
      <c r="N14" s="6"/>
      <c r="O14" s="6"/>
      <c r="P14" s="6"/>
      <c r="Q14" s="6"/>
      <c r="R14" s="5">
        <f>SUM(F14:Q14)</f>
        <v>443840</v>
      </c>
      <c r="T14" s="1">
        <v>443840</v>
      </c>
    </row>
    <row r="15" spans="1:20">
      <c r="A15" s="7"/>
      <c r="B15" s="7"/>
      <c r="C15" s="7"/>
      <c r="D15" s="7">
        <v>5103010199</v>
      </c>
      <c r="E15" s="7" t="s">
        <v>22</v>
      </c>
      <c r="F15" s="6"/>
      <c r="G15" s="6">
        <v>23290</v>
      </c>
      <c r="H15" s="6"/>
      <c r="I15" s="5">
        <v>270394</v>
      </c>
      <c r="J15" s="5">
        <v>89800</v>
      </c>
      <c r="K15" s="5">
        <v>1000</v>
      </c>
      <c r="L15" s="5"/>
      <c r="M15" s="5"/>
      <c r="N15" s="6"/>
      <c r="O15" s="6"/>
      <c r="P15" s="6"/>
      <c r="Q15" s="6"/>
      <c r="R15" s="5">
        <f>SUM(F15:Q15)</f>
        <v>384484</v>
      </c>
      <c r="T15" s="1">
        <v>384484</v>
      </c>
    </row>
    <row r="16" spans="1:20">
      <c r="A16" s="7"/>
      <c r="B16" s="7"/>
      <c r="C16" s="7"/>
      <c r="D16" s="7">
        <v>5103020102</v>
      </c>
      <c r="E16" s="7" t="s">
        <v>21</v>
      </c>
      <c r="F16" s="6"/>
      <c r="G16" s="6"/>
      <c r="H16" s="6"/>
      <c r="I16" s="5"/>
      <c r="J16" s="5">
        <v>58800</v>
      </c>
      <c r="K16" s="5">
        <v>14700</v>
      </c>
      <c r="L16" s="5"/>
      <c r="M16" s="5"/>
      <c r="N16" s="6"/>
      <c r="O16" s="6"/>
      <c r="P16" s="6"/>
      <c r="Q16" s="6"/>
      <c r="R16" s="5">
        <f>SUM(F16:Q16)</f>
        <v>73500</v>
      </c>
      <c r="T16" s="1">
        <v>73500</v>
      </c>
    </row>
    <row r="17" spans="1:20">
      <c r="A17" s="7"/>
      <c r="B17" s="7"/>
      <c r="C17" s="7"/>
      <c r="D17" s="7">
        <v>5103020103</v>
      </c>
      <c r="E17" s="7" t="s">
        <v>20</v>
      </c>
      <c r="F17" s="6"/>
      <c r="G17" s="6"/>
      <c r="H17" s="6"/>
      <c r="I17" s="5"/>
      <c r="J17" s="5">
        <v>94006.06</v>
      </c>
      <c r="K17" s="5">
        <v>43108.1</v>
      </c>
      <c r="L17" s="5"/>
      <c r="M17" s="5"/>
      <c r="N17" s="6"/>
      <c r="O17" s="6"/>
      <c r="P17" s="6"/>
      <c r="Q17" s="6"/>
      <c r="R17" s="5">
        <f>SUM(F17:Q17)</f>
        <v>137114.16</v>
      </c>
      <c r="T17" s="1">
        <v>137114.16</v>
      </c>
    </row>
    <row r="18" spans="1:20">
      <c r="A18" s="7"/>
      <c r="B18" s="7"/>
      <c r="C18" s="7"/>
      <c r="D18" s="7">
        <v>5103020199</v>
      </c>
      <c r="E18" s="7" t="s">
        <v>19</v>
      </c>
      <c r="F18" s="6"/>
      <c r="G18" s="6"/>
      <c r="H18" s="6"/>
      <c r="I18" s="5">
        <v>287420</v>
      </c>
      <c r="J18" s="5">
        <v>15900</v>
      </c>
      <c r="K18" s="5">
        <v>17710.72</v>
      </c>
      <c r="L18" s="5"/>
      <c r="M18" s="5"/>
      <c r="N18" s="6"/>
      <c r="O18" s="6"/>
      <c r="P18" s="6"/>
      <c r="Q18" s="6"/>
      <c r="R18" s="5">
        <f>SUM(F18:Q18)</f>
        <v>321030.71999999997</v>
      </c>
      <c r="T18" s="1">
        <v>321030.71999999997</v>
      </c>
    </row>
    <row r="19" spans="1:20">
      <c r="A19" s="7"/>
      <c r="B19" s="7"/>
      <c r="C19" s="7"/>
      <c r="D19" s="7">
        <v>5104010104</v>
      </c>
      <c r="E19" s="7" t="s">
        <v>18</v>
      </c>
      <c r="F19" s="6">
        <v>-42234.79</v>
      </c>
      <c r="G19" s="6">
        <v>1600</v>
      </c>
      <c r="H19" s="6">
        <v>226778.86</v>
      </c>
      <c r="I19" s="5">
        <v>309840</v>
      </c>
      <c r="J19" s="5"/>
      <c r="K19" s="5"/>
      <c r="L19" s="5">
        <v>275076.5</v>
      </c>
      <c r="M19" s="5"/>
      <c r="N19" s="6"/>
      <c r="O19" s="6"/>
      <c r="P19" s="6"/>
      <c r="Q19" s="6">
        <v>119797.2</v>
      </c>
      <c r="R19" s="5">
        <f>SUM(F19:Q19)</f>
        <v>890857.7699999999</v>
      </c>
      <c r="T19" s="1">
        <v>890857.7699999999</v>
      </c>
    </row>
    <row r="20" spans="1:20">
      <c r="A20" s="7"/>
      <c r="B20" s="7"/>
      <c r="C20" s="7"/>
      <c r="D20" s="7">
        <v>5104010107</v>
      </c>
      <c r="E20" s="7" t="s">
        <v>17</v>
      </c>
      <c r="F20" s="6"/>
      <c r="G20" s="6"/>
      <c r="H20" s="6">
        <v>191871.41999999998</v>
      </c>
      <c r="I20" s="5"/>
      <c r="J20" s="5"/>
      <c r="K20" s="5"/>
      <c r="L20" s="5"/>
      <c r="M20" s="5"/>
      <c r="N20" s="6"/>
      <c r="O20" s="6"/>
      <c r="P20" s="6"/>
      <c r="Q20" s="6"/>
      <c r="R20" s="5">
        <f>SUM(F20:Q20)</f>
        <v>191871.41999999998</v>
      </c>
      <c r="T20" s="1">
        <v>191871.41999999998</v>
      </c>
    </row>
    <row r="21" spans="1:20">
      <c r="A21" s="7"/>
      <c r="B21" s="7"/>
      <c r="C21" s="7"/>
      <c r="D21" s="7">
        <v>5104010110</v>
      </c>
      <c r="E21" s="7" t="s">
        <v>16</v>
      </c>
      <c r="F21" s="6"/>
      <c r="G21" s="6">
        <v>7000</v>
      </c>
      <c r="H21" s="6">
        <v>111000</v>
      </c>
      <c r="I21" s="5"/>
      <c r="J21" s="5"/>
      <c r="K21" s="5"/>
      <c r="L21" s="5"/>
      <c r="M21" s="5"/>
      <c r="N21" s="6"/>
      <c r="O21" s="6"/>
      <c r="P21" s="6"/>
      <c r="Q21" s="6"/>
      <c r="R21" s="5">
        <f>SUM(F21:Q21)</f>
        <v>118000</v>
      </c>
      <c r="T21" s="1">
        <v>118000</v>
      </c>
    </row>
    <row r="22" spans="1:20">
      <c r="A22" s="7"/>
      <c r="B22" s="7"/>
      <c r="C22" s="7"/>
      <c r="D22" s="7">
        <v>5104010112</v>
      </c>
      <c r="E22" s="7" t="s">
        <v>15</v>
      </c>
      <c r="F22" s="6"/>
      <c r="G22" s="6">
        <v>155020</v>
      </c>
      <c r="H22" s="6">
        <v>1225213</v>
      </c>
      <c r="I22" s="5">
        <v>608200.01</v>
      </c>
      <c r="J22" s="5"/>
      <c r="K22" s="5"/>
      <c r="L22" s="5"/>
      <c r="M22" s="5"/>
      <c r="N22" s="6"/>
      <c r="O22" s="6"/>
      <c r="P22" s="6"/>
      <c r="Q22" s="6"/>
      <c r="R22" s="5">
        <f>SUM(F22:Q22)</f>
        <v>1988433.01</v>
      </c>
      <c r="T22" s="1">
        <v>1988433.01</v>
      </c>
    </row>
    <row r="23" spans="1:20">
      <c r="A23" s="7"/>
      <c r="B23" s="7"/>
      <c r="C23" s="7"/>
      <c r="D23" s="7">
        <v>5104020105</v>
      </c>
      <c r="E23" s="7" t="s">
        <v>14</v>
      </c>
      <c r="F23" s="6"/>
      <c r="G23" s="6"/>
      <c r="H23" s="6"/>
      <c r="I23" s="5"/>
      <c r="J23" s="5"/>
      <c r="K23" s="5"/>
      <c r="L23" s="5"/>
      <c r="M23" s="5"/>
      <c r="N23" s="6"/>
      <c r="O23" s="6">
        <v>23939.08</v>
      </c>
      <c r="P23" s="6"/>
      <c r="Q23" s="6"/>
      <c r="R23" s="5">
        <f>SUM(F23:Q23)</f>
        <v>23939.08</v>
      </c>
      <c r="T23" s="1">
        <v>23939.08</v>
      </c>
    </row>
    <row r="24" spans="1:20">
      <c r="A24" s="7"/>
      <c r="B24" s="7"/>
      <c r="C24" s="7"/>
      <c r="D24" s="7">
        <v>5104030203</v>
      </c>
      <c r="E24" s="7" t="s">
        <v>13</v>
      </c>
      <c r="F24" s="6"/>
      <c r="G24" s="6"/>
      <c r="H24" s="6">
        <v>4136</v>
      </c>
      <c r="I24" s="5"/>
      <c r="J24" s="5"/>
      <c r="K24" s="5"/>
      <c r="L24" s="5"/>
      <c r="M24" s="5"/>
      <c r="N24" s="6"/>
      <c r="O24" s="6"/>
      <c r="P24" s="6"/>
      <c r="Q24" s="6"/>
      <c r="R24" s="5">
        <f>SUM(F24:Q24)</f>
        <v>4136</v>
      </c>
      <c r="T24" s="1">
        <v>4136</v>
      </c>
    </row>
    <row r="25" spans="1:20">
      <c r="A25" s="7"/>
      <c r="B25" s="7"/>
      <c r="C25" s="7"/>
      <c r="D25" s="7">
        <v>5104030206</v>
      </c>
      <c r="E25" s="7" t="s">
        <v>12</v>
      </c>
      <c r="F25" s="6">
        <v>14530.6</v>
      </c>
      <c r="G25" s="6"/>
      <c r="H25" s="6"/>
      <c r="I25" s="5"/>
      <c r="J25" s="5"/>
      <c r="K25" s="5"/>
      <c r="L25" s="5"/>
      <c r="M25" s="5"/>
      <c r="N25" s="6"/>
      <c r="O25" s="6"/>
      <c r="P25" s="6">
        <v>63070</v>
      </c>
      <c r="Q25" s="6"/>
      <c r="R25" s="5">
        <f>SUM(F25:Q25)</f>
        <v>77600.600000000006</v>
      </c>
      <c r="T25" s="1">
        <v>77600.600000000006</v>
      </c>
    </row>
    <row r="26" spans="1:20">
      <c r="A26" s="7"/>
      <c r="B26" s="7"/>
      <c r="C26" s="7"/>
      <c r="D26" s="7">
        <v>5104030207</v>
      </c>
      <c r="E26" s="7" t="s">
        <v>11</v>
      </c>
      <c r="F26" s="6"/>
      <c r="G26" s="6">
        <v>29000</v>
      </c>
      <c r="H26" s="6"/>
      <c r="I26" s="5">
        <v>7265</v>
      </c>
      <c r="J26" s="5"/>
      <c r="K26" s="5">
        <v>267625</v>
      </c>
      <c r="L26" s="5"/>
      <c r="M26" s="5"/>
      <c r="N26" s="6"/>
      <c r="O26" s="6"/>
      <c r="P26" s="6"/>
      <c r="Q26" s="6"/>
      <c r="R26" s="5">
        <f>SUM(F26:Q26)</f>
        <v>303890</v>
      </c>
      <c r="T26" s="1">
        <v>303890</v>
      </c>
    </row>
    <row r="27" spans="1:20">
      <c r="A27" s="7"/>
      <c r="B27" s="7"/>
      <c r="C27" s="7"/>
      <c r="D27" s="7">
        <v>5104030212</v>
      </c>
      <c r="E27" s="7" t="s">
        <v>10</v>
      </c>
      <c r="F27" s="6"/>
      <c r="G27" s="6">
        <v>17069.04</v>
      </c>
      <c r="H27" s="6">
        <v>91908.12</v>
      </c>
      <c r="I27" s="5"/>
      <c r="J27" s="5"/>
      <c r="K27" s="5"/>
      <c r="L27" s="5"/>
      <c r="M27" s="5"/>
      <c r="N27" s="6"/>
      <c r="O27" s="6"/>
      <c r="P27" s="6"/>
      <c r="Q27" s="6"/>
      <c r="R27" s="5">
        <f>SUM(F27:Q27)</f>
        <v>108977.16</v>
      </c>
      <c r="T27" s="1">
        <v>108977.16</v>
      </c>
    </row>
    <row r="28" spans="1:20">
      <c r="A28" s="7"/>
      <c r="B28" s="7"/>
      <c r="C28" s="7"/>
      <c r="D28" s="7">
        <v>5105010109</v>
      </c>
      <c r="E28" s="7" t="s">
        <v>9</v>
      </c>
      <c r="F28" s="6">
        <v>52509.41</v>
      </c>
      <c r="G28" s="6">
        <v>8278.15</v>
      </c>
      <c r="H28" s="6"/>
      <c r="I28" s="5"/>
      <c r="J28" s="5"/>
      <c r="K28" s="5"/>
      <c r="L28" s="5"/>
      <c r="M28" s="5"/>
      <c r="N28" s="6">
        <v>12804.33</v>
      </c>
      <c r="O28" s="6"/>
      <c r="P28" s="6"/>
      <c r="Q28" s="6"/>
      <c r="R28" s="5">
        <f>SUM(F28:Q28)</f>
        <v>73591.89</v>
      </c>
      <c r="T28" s="1">
        <v>73591.89</v>
      </c>
    </row>
    <row r="29" spans="1:20">
      <c r="A29" s="7"/>
      <c r="B29" s="7"/>
      <c r="C29" s="7"/>
      <c r="D29" s="7">
        <v>5105010111</v>
      </c>
      <c r="E29" s="7" t="s">
        <v>8</v>
      </c>
      <c r="F29" s="6">
        <v>327894.04000000004</v>
      </c>
      <c r="G29" s="6">
        <v>174400</v>
      </c>
      <c r="H29" s="6"/>
      <c r="I29" s="5"/>
      <c r="J29" s="5"/>
      <c r="K29" s="5"/>
      <c r="L29" s="5"/>
      <c r="M29" s="5"/>
      <c r="N29" s="6"/>
      <c r="O29" s="6"/>
      <c r="P29" s="6"/>
      <c r="Q29" s="6"/>
      <c r="R29" s="5">
        <f>SUM(F29:Q29)</f>
        <v>502294.04000000004</v>
      </c>
      <c r="T29" s="1">
        <v>502294.04000000004</v>
      </c>
    </row>
    <row r="30" spans="1:20">
      <c r="A30" s="7"/>
      <c r="B30" s="7"/>
      <c r="C30" s="7"/>
      <c r="D30" s="7">
        <v>5105010115</v>
      </c>
      <c r="E30" s="7" t="s">
        <v>7</v>
      </c>
      <c r="F30" s="6">
        <v>11800.83</v>
      </c>
      <c r="G30" s="6">
        <v>75.08</v>
      </c>
      <c r="H30" s="6"/>
      <c r="I30" s="5"/>
      <c r="J30" s="5"/>
      <c r="K30" s="5"/>
      <c r="L30" s="5"/>
      <c r="M30" s="5"/>
      <c r="N30" s="6">
        <v>8479.27</v>
      </c>
      <c r="O30" s="6"/>
      <c r="P30" s="6"/>
      <c r="Q30" s="6"/>
      <c r="R30" s="5">
        <f>SUM(F30:Q30)</f>
        <v>20355.18</v>
      </c>
      <c r="T30" s="1">
        <v>20355.18</v>
      </c>
    </row>
    <row r="31" spans="1:20">
      <c r="A31" s="7"/>
      <c r="B31" s="7"/>
      <c r="C31" s="7"/>
      <c r="D31" s="7">
        <v>5105010127</v>
      </c>
      <c r="E31" s="7" t="s">
        <v>6</v>
      </c>
      <c r="F31" s="6">
        <v>557750</v>
      </c>
      <c r="G31" s="6"/>
      <c r="H31" s="6"/>
      <c r="I31" s="5"/>
      <c r="J31" s="5"/>
      <c r="K31" s="5"/>
      <c r="L31" s="5"/>
      <c r="M31" s="5"/>
      <c r="N31" s="6"/>
      <c r="O31" s="6"/>
      <c r="P31" s="6">
        <v>155784.97</v>
      </c>
      <c r="Q31" s="6"/>
      <c r="R31" s="5">
        <f>SUM(F31:Q31)</f>
        <v>713534.97</v>
      </c>
      <c r="T31" s="1">
        <v>713534.97</v>
      </c>
    </row>
    <row r="32" spans="1:20">
      <c r="A32" s="7"/>
      <c r="B32" s="7"/>
      <c r="C32" s="7"/>
      <c r="D32" s="7">
        <v>5105010148</v>
      </c>
      <c r="E32" s="7" t="s">
        <v>5</v>
      </c>
      <c r="F32" s="6"/>
      <c r="G32" s="6"/>
      <c r="H32" s="6"/>
      <c r="I32" s="5"/>
      <c r="J32" s="5"/>
      <c r="K32" s="5"/>
      <c r="L32" s="5"/>
      <c r="M32" s="5"/>
      <c r="N32" s="6"/>
      <c r="O32" s="6"/>
      <c r="P32" s="6">
        <v>600000</v>
      </c>
      <c r="Q32" s="6"/>
      <c r="R32" s="5">
        <f>SUM(F32:Q32)</f>
        <v>600000</v>
      </c>
      <c r="T32" s="1">
        <v>600000</v>
      </c>
    </row>
    <row r="33" spans="1:20">
      <c r="A33" s="7"/>
      <c r="B33" s="7"/>
      <c r="C33" s="7"/>
      <c r="D33" s="7">
        <v>5203010111</v>
      </c>
      <c r="E33" s="7" t="s">
        <v>4</v>
      </c>
      <c r="F33" s="6">
        <v>3838.81</v>
      </c>
      <c r="G33" s="6"/>
      <c r="H33" s="6"/>
      <c r="I33" s="5"/>
      <c r="J33" s="5"/>
      <c r="K33" s="5"/>
      <c r="L33" s="5"/>
      <c r="M33" s="5"/>
      <c r="N33" s="6"/>
      <c r="O33" s="6"/>
      <c r="P33" s="6"/>
      <c r="Q33" s="6"/>
      <c r="R33" s="5">
        <f>SUM(F33:Q33)</f>
        <v>3838.81</v>
      </c>
      <c r="T33" s="1">
        <v>3838.81</v>
      </c>
    </row>
    <row r="34" spans="1:20">
      <c r="A34" s="7"/>
      <c r="B34" s="7"/>
      <c r="C34" s="7"/>
      <c r="D34" s="7">
        <v>5203010120</v>
      </c>
      <c r="E34" s="7" t="s">
        <v>3</v>
      </c>
      <c r="F34" s="6">
        <v>13</v>
      </c>
      <c r="G34" s="6"/>
      <c r="H34" s="6"/>
      <c r="I34" s="5"/>
      <c r="J34" s="5"/>
      <c r="K34" s="5"/>
      <c r="L34" s="5"/>
      <c r="M34" s="5"/>
      <c r="N34" s="6"/>
      <c r="O34" s="6"/>
      <c r="P34" s="6">
        <v>347.31</v>
      </c>
      <c r="Q34" s="6"/>
      <c r="R34" s="5">
        <f>SUM(F34:Q34)</f>
        <v>360.31</v>
      </c>
      <c r="T34" s="1">
        <v>360.31</v>
      </c>
    </row>
    <row r="35" spans="1:20">
      <c r="A35" s="7"/>
      <c r="B35" s="7"/>
      <c r="C35" s="7" t="s">
        <v>2</v>
      </c>
      <c r="D35" s="7">
        <v>5101020113</v>
      </c>
      <c r="E35" s="7" t="s">
        <v>1</v>
      </c>
      <c r="F35" s="6">
        <v>4058.26</v>
      </c>
      <c r="G35" s="6"/>
      <c r="H35" s="6"/>
      <c r="I35" s="5"/>
      <c r="J35" s="5"/>
      <c r="K35" s="5"/>
      <c r="L35" s="5"/>
      <c r="M35" s="5"/>
      <c r="N35" s="6"/>
      <c r="O35" s="6"/>
      <c r="P35" s="6"/>
      <c r="Q35" s="6"/>
      <c r="R35" s="5">
        <f>SUM(F35:Q35)</f>
        <v>4058.26</v>
      </c>
      <c r="T35" s="1">
        <v>4058.26</v>
      </c>
    </row>
    <row r="36" spans="1:20">
      <c r="A36" s="4" t="s">
        <v>0</v>
      </c>
      <c r="B36" s="4"/>
      <c r="C36" s="4"/>
      <c r="D36" s="4"/>
      <c r="E36" s="4"/>
      <c r="F36" s="3">
        <f>SUM(F3:F35)</f>
        <v>953488.41000000015</v>
      </c>
      <c r="G36" s="3">
        <f>SUM(G3:G35)</f>
        <v>463092.27</v>
      </c>
      <c r="H36" s="3">
        <f>SUM(H3:H35)</f>
        <v>1888747.4</v>
      </c>
      <c r="I36" s="2">
        <f>SUM(I3:I35)</f>
        <v>2028038.01</v>
      </c>
      <c r="J36" s="2">
        <f>SUM(J3:J35)</f>
        <v>893076.06</v>
      </c>
      <c r="K36" s="2">
        <f>SUM(K3:K35)</f>
        <v>358983.82</v>
      </c>
      <c r="L36" s="2">
        <f>SUM(L3:L35)</f>
        <v>275076.5</v>
      </c>
      <c r="M36" s="2">
        <f>SUM(M3:M35)</f>
        <v>7728089.4000000004</v>
      </c>
      <c r="N36" s="3">
        <f>SUM(N3:N35)</f>
        <v>21283.599999999999</v>
      </c>
      <c r="O36" s="3">
        <f>SUM(O3:O35)</f>
        <v>23939.08</v>
      </c>
      <c r="P36" s="3">
        <f>SUM(P3:P35)</f>
        <v>819202.28</v>
      </c>
      <c r="Q36" s="3">
        <f>SUM(Q3:Q35)</f>
        <v>119797.2</v>
      </c>
      <c r="R36" s="2">
        <f>SUM(F36:Q36)</f>
        <v>15572814.029999999</v>
      </c>
      <c r="T36" s="1">
        <v>15572814.030000001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2"/>
  <sheetViews>
    <sheetView workbookViewId="0">
      <pane ySplit="1" topLeftCell="A2" activePane="bottomLeft" state="frozen"/>
      <selection activeCell="G3" sqref="G3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6.125" customWidth="1"/>
  </cols>
  <sheetData>
    <row r="1" spans="1:6" ht="21.75">
      <c r="A1" s="32" t="s">
        <v>50</v>
      </c>
      <c r="B1" s="32" t="s">
        <v>57</v>
      </c>
      <c r="C1" s="31" t="s">
        <v>56</v>
      </c>
      <c r="D1" s="31" t="s">
        <v>55</v>
      </c>
      <c r="E1" s="30" t="s">
        <v>52</v>
      </c>
    </row>
    <row r="2" spans="1:6" ht="21.75">
      <c r="A2" s="25">
        <v>700600287</v>
      </c>
      <c r="B2" s="25" t="s">
        <v>34</v>
      </c>
      <c r="C2" s="25" t="s">
        <v>46</v>
      </c>
      <c r="D2" s="25" t="s">
        <v>37</v>
      </c>
      <c r="E2" s="24"/>
      <c r="F2" s="23"/>
    </row>
    <row r="3" spans="1:6" ht="21.75">
      <c r="A3" s="25"/>
      <c r="B3" s="25"/>
      <c r="C3" s="25"/>
      <c r="D3" s="25" t="s">
        <v>40</v>
      </c>
      <c r="E3" s="24"/>
      <c r="F3" s="23"/>
    </row>
    <row r="4" spans="1:6" ht="21.75">
      <c r="A4" s="25"/>
      <c r="B4" s="25"/>
      <c r="C4" s="25"/>
      <c r="D4" s="25" t="s">
        <v>39</v>
      </c>
      <c r="E4" s="24"/>
      <c r="F4" s="23"/>
    </row>
    <row r="5" spans="1:6" ht="21.75">
      <c r="A5" s="25"/>
      <c r="B5" s="25"/>
      <c r="C5" s="25"/>
      <c r="D5" s="25" t="s">
        <v>38</v>
      </c>
      <c r="E5" s="24"/>
      <c r="F5" s="23"/>
    </row>
    <row r="6" spans="1:6" ht="21.75">
      <c r="A6" s="25"/>
      <c r="B6" s="25"/>
      <c r="C6" s="25" t="s">
        <v>45</v>
      </c>
      <c r="D6" s="25" t="s">
        <v>37</v>
      </c>
      <c r="E6" s="24"/>
      <c r="F6" s="23"/>
    </row>
    <row r="7" spans="1:6" ht="21.75">
      <c r="A7" s="25"/>
      <c r="B7" s="25"/>
      <c r="C7" s="25" t="s">
        <v>44</v>
      </c>
      <c r="D7" s="29" t="s">
        <v>54</v>
      </c>
      <c r="E7" s="28"/>
      <c r="F7" s="27" t="s">
        <v>53</v>
      </c>
    </row>
    <row r="8" spans="1:6" ht="21.75">
      <c r="A8" s="25"/>
      <c r="B8" s="25"/>
      <c r="C8" s="25" t="s">
        <v>43</v>
      </c>
      <c r="D8" s="29" t="s">
        <v>54</v>
      </c>
      <c r="E8" s="28"/>
      <c r="F8" s="27" t="s">
        <v>53</v>
      </c>
    </row>
    <row r="9" spans="1:6" ht="21.75">
      <c r="A9" s="25"/>
      <c r="B9" s="25"/>
      <c r="C9" s="25"/>
      <c r="D9" s="25"/>
      <c r="E9" s="24"/>
      <c r="F9" s="23"/>
    </row>
    <row r="10" spans="1:6" ht="21.75">
      <c r="A10" s="26"/>
      <c r="B10" s="26"/>
      <c r="C10" s="26"/>
      <c r="D10" s="25"/>
      <c r="E10" s="24"/>
      <c r="F10" s="23"/>
    </row>
    <row r="11" spans="1:6" ht="21.75">
      <c r="A11" s="22"/>
      <c r="B11" s="22"/>
      <c r="C11" s="22"/>
      <c r="D11" s="21" t="s">
        <v>52</v>
      </c>
      <c r="E11" s="20">
        <f>SUM(E2:E10)</f>
        <v>0</v>
      </c>
      <c r="F11" s="19"/>
    </row>
    <row r="12" spans="1:6" ht="21.75">
      <c r="A12" s="18"/>
      <c r="B12" s="17"/>
      <c r="C12" s="17"/>
      <c r="D12" s="16" t="s">
        <v>51</v>
      </c>
      <c r="E12" s="15">
        <v>15572814.029999999</v>
      </c>
      <c r="F12" s="14">
        <f>+E12-E11</f>
        <v>15572814.029999999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287</vt:lpstr>
      <vt:lpstr>สรุปค่าใช้จ่ายเข้าก.ย่อย 287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2024-10-24T11:18:32Z</dcterms:created>
  <dcterms:modified xsi:type="dcterms:W3CDTF">2024-10-24T11:19:02Z</dcterms:modified>
</cp:coreProperties>
</file>