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/>
  </bookViews>
  <sheets>
    <sheet name="002" sheetId="1" r:id="rId1"/>
    <sheet name="สรุปค่าใช้จ่ายเข้าก.ย่อย 002" sheetId="2" r:id="rId2"/>
  </sheets>
  <calcPr calcId="125725"/>
</workbook>
</file>

<file path=xl/calcChain.xml><?xml version="1.0" encoding="utf-8"?>
<calcChain xmlns="http://schemas.openxmlformats.org/spreadsheetml/2006/main">
  <c r="E9" i="2"/>
  <c r="F10" s="1"/>
  <c r="L3" i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F38"/>
  <c r="G38"/>
  <c r="H38"/>
  <c r="L38" s="1"/>
  <c r="I38"/>
  <c r="J38"/>
  <c r="K38"/>
</calcChain>
</file>

<file path=xl/sharedStrings.xml><?xml version="1.0" encoding="utf-8"?>
<sst xmlns="http://schemas.openxmlformats.org/spreadsheetml/2006/main" count="74" uniqueCount="55">
  <si>
    <t>700600002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</si>
  <si>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</si>
  <si>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</si>
  <si>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</si>
  <si>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</si>
  <si>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</si>
  <si>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</si>
  <si>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</si>
  <si>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</si>
  <si>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</si>
  <si>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</si>
  <si>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</si>
  <si>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</si>
  <si>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</si>
  <si>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</si>
  <si>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เงินเดือน</t>
  </si>
  <si>
    <t>ทางอ้อม</t>
  </si>
  <si>
    <t>ค่าเสื่อม-ค.คอมฯ</t>
  </si>
  <si>
    <t>ค่าเสื่อม-ค.สนง.</t>
  </si>
  <si>
    <t>ค่าประชาสัมพันธ์</t>
  </si>
  <si>
    <t>ค่าเช่าเบ็ดเตล็ด-นอก</t>
  </si>
  <si>
    <t>จัดหาส/ทต่ำกว่าเกณฑ์</t>
  </si>
  <si>
    <t>ค่าเบี้ยประกันภัย</t>
  </si>
  <si>
    <t>ค/จเหมาบริการ-ภายนอก</t>
  </si>
  <si>
    <t>ค่าซ่อมแซม&amp;บำรุงฯ</t>
  </si>
  <si>
    <t>ค่าวัสดุ</t>
  </si>
  <si>
    <t>คชจ.เดินทางภายในปท.</t>
  </si>
  <si>
    <t>ค่าที่พัก</t>
  </si>
  <si>
    <t>ค่าเบี้ยเลี้ยง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</si>
  <si>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</si>
  <si>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</si>
  <si>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</si>
  <si>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</si>
  <si>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</si>
  <si>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</si>
  <si>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</si>
  <si>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</si>
  <si>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กลุ่มตรวจสอบภายใน</t>
  </si>
  <si>
    <t>102 ด้านการตรวจสอบภายใน</t>
  </si>
  <si>
    <t>ไม่ระบุกิจกรรมย่อย</t>
  </si>
  <si>
    <t>ผลรวมทั้งหมด</t>
  </si>
  <si>
    <t>พัฒนาอาหารสัตว์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</si>
  <si>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</si>
  <si>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</si>
  <si>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</si>
  <si>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ตรวจสอบรับรองคุณภาพสินค้าปศุสัตว์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</si>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</sst>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2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3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3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workbookViewId="0">
      <pane xSplit="6" ySplit="2" topLeftCell="G3" activePane="bottomRight" state="frozen"/>
      <selection activeCell="G3" sqref="G3"/>
      <selection pane="topRight" activeCell="G3" sqref="G3"/>
      <selection pane="bottomLeft" activeCell="G3" sqref="G3"/>
      <selection pane="bottomRight" sqref="A1:A2"/>
    </sheetView>
  </sheetViews>
  <sheetFormatPr defaultRowHeight="14.25"/>
  <cols>
    <col min="1" max="1" width="15.625" bestFit="1" customWidth="1"/>
    <col min="2" max="2" width="16.625" bestFit="1" customWidth="1"/>
    <col min="3" max="3" width="7.375" bestFit="1" customWidth="1"/>
    <col min="4" max="4" width="10.875" bestFit="1" customWidth="1"/>
    <col min="5" max="5" width="42.25" bestFit="1" customWidth="1"/>
    <col min="6" max="6" width="15.25" bestFit="1" customWidth="1"/>
    <col min="7" max="7" width="28.875" bestFit="1" customWidth="1"/>
    <col min="8" max="11" width="23" bestFit="1" customWidth="1"/>
    <col min="12" max="12" width="11.75" bestFit="1" customWidth="1"/>
    <col min="14" max="14" width="11.75" bestFit="1" customWidth="1"/>
  </cols>
  <sheetData>
    <row r="1" spans="1:14">
      <c r="A1" s="10" t="s">
        <v>49</v>
      </c>
      <c r="B1" s="10" t="s">
        <v>48</v>
      </c>
      <c r="C1" s="12" t="s">
        <v>47</v>
      </c>
      <c r="D1" s="12"/>
      <c r="E1" s="12"/>
      <c r="F1" s="8" t="s">
        <v>46</v>
      </c>
      <c r="G1" s="11" t="s">
        <v>45</v>
      </c>
      <c r="H1" s="11" t="s">
        <v>44</v>
      </c>
      <c r="I1" s="11" t="s">
        <v>43</v>
      </c>
      <c r="J1" s="11" t="s">
        <v>42</v>
      </c>
      <c r="K1" s="11" t="s">
        <v>41</v>
      </c>
      <c r="L1" s="11" t="s">
        <v>40</v>
      </c>
      <c r="N1" t="s">
        <v>40</v>
      </c>
    </row>
    <row r="2" spans="1:14">
      <c r="A2" s="10"/>
      <c r="B2" s="10"/>
      <c r="C2" s="9"/>
      <c r="D2" s="9"/>
      <c r="E2" s="9"/>
      <c r="F2" s="8" t="s">
        <v>39</v>
      </c>
      <c r="G2" s="7" t="s">
        <v>38</v>
      </c>
      <c r="H2" s="7" t="s">
        <v>38</v>
      </c>
      <c r="I2" s="7" t="s">
        <v>38</v>
      </c>
      <c r="J2" s="7" t="s">
        <v>38</v>
      </c>
      <c r="K2" s="7" t="s">
        <v>38</v>
      </c>
      <c r="L2" s="7"/>
    </row>
    <row r="3" spans="1:14">
      <c r="A3" s="7">
        <v>700600002</v>
      </c>
      <c r="B3" s="7" t="s">
        <v>37</v>
      </c>
      <c r="C3" s="7" t="s">
        <v>36</v>
      </c>
      <c r="D3" s="7">
        <v>5101010108</v>
      </c>
      <c r="E3" s="7" t="s">
        <v>35</v>
      </c>
      <c r="F3" s="6"/>
      <c r="G3" s="5"/>
      <c r="H3" s="5"/>
      <c r="I3" s="5"/>
      <c r="J3" s="5"/>
      <c r="K3" s="5">
        <v>23680</v>
      </c>
      <c r="L3" s="5">
        <f>SUM(F3:K3)</f>
        <v>23680</v>
      </c>
      <c r="N3" s="1">
        <v>23680</v>
      </c>
    </row>
    <row r="4" spans="1:14">
      <c r="A4" s="7"/>
      <c r="B4" s="7"/>
      <c r="C4" s="7"/>
      <c r="D4" s="7">
        <v>5101010115</v>
      </c>
      <c r="E4" s="7" t="s">
        <v>34</v>
      </c>
      <c r="F4" s="6"/>
      <c r="G4" s="5"/>
      <c r="H4" s="5">
        <v>853201</v>
      </c>
      <c r="I4" s="5"/>
      <c r="J4" s="5"/>
      <c r="K4" s="5"/>
      <c r="L4" s="5">
        <f>SUM(F4:K4)</f>
        <v>853201</v>
      </c>
      <c r="N4" s="1">
        <v>853201</v>
      </c>
    </row>
    <row r="5" spans="1:14">
      <c r="A5" s="7"/>
      <c r="B5" s="7"/>
      <c r="C5" s="7"/>
      <c r="D5" s="7">
        <v>5101020106</v>
      </c>
      <c r="E5" s="7" t="s">
        <v>33</v>
      </c>
      <c r="F5" s="6"/>
      <c r="G5" s="5"/>
      <c r="H5" s="5">
        <v>33420</v>
      </c>
      <c r="I5" s="5"/>
      <c r="J5" s="5"/>
      <c r="K5" s="5"/>
      <c r="L5" s="5">
        <f>SUM(F5:K5)</f>
        <v>33420</v>
      </c>
      <c r="N5" s="1">
        <v>33420</v>
      </c>
    </row>
    <row r="6" spans="1:14">
      <c r="A6" s="7"/>
      <c r="B6" s="7"/>
      <c r="C6" s="7"/>
      <c r="D6" s="7">
        <v>5101020116</v>
      </c>
      <c r="E6" s="7" t="s">
        <v>32</v>
      </c>
      <c r="F6" s="6"/>
      <c r="G6" s="5"/>
      <c r="H6" s="5">
        <v>912</v>
      </c>
      <c r="I6" s="5"/>
      <c r="J6" s="5"/>
      <c r="K6" s="5"/>
      <c r="L6" s="5">
        <f>SUM(F6:K6)</f>
        <v>912</v>
      </c>
      <c r="N6" s="1">
        <v>912</v>
      </c>
    </row>
    <row r="7" spans="1:14">
      <c r="A7" s="7"/>
      <c r="B7" s="7"/>
      <c r="C7" s="7"/>
      <c r="D7" s="7">
        <v>5101030101</v>
      </c>
      <c r="E7" s="7" t="s">
        <v>31</v>
      </c>
      <c r="F7" s="6">
        <v>4800</v>
      </c>
      <c r="G7" s="5"/>
      <c r="H7" s="5"/>
      <c r="I7" s="5"/>
      <c r="J7" s="5"/>
      <c r="K7" s="5"/>
      <c r="L7" s="5">
        <f>SUM(F7:K7)</f>
        <v>4800</v>
      </c>
      <c r="N7" s="1">
        <v>4800</v>
      </c>
    </row>
    <row r="8" spans="1:14">
      <c r="A8" s="7"/>
      <c r="B8" s="7"/>
      <c r="C8" s="7"/>
      <c r="D8" s="7">
        <v>5101030205</v>
      </c>
      <c r="E8" s="7" t="s">
        <v>30</v>
      </c>
      <c r="F8" s="6">
        <v>11564</v>
      </c>
      <c r="G8" s="5"/>
      <c r="H8" s="5"/>
      <c r="I8" s="5"/>
      <c r="J8" s="5"/>
      <c r="K8" s="5"/>
      <c r="L8" s="5">
        <f>SUM(F8:K8)</f>
        <v>11564</v>
      </c>
      <c r="N8" s="1">
        <v>11564</v>
      </c>
    </row>
    <row r="9" spans="1:14">
      <c r="A9" s="7"/>
      <c r="B9" s="7"/>
      <c r="C9" s="7"/>
      <c r="D9" s="7">
        <v>5102010199</v>
      </c>
      <c r="E9" s="7" t="s">
        <v>29</v>
      </c>
      <c r="F9" s="6"/>
      <c r="G9" s="5"/>
      <c r="H9" s="5"/>
      <c r="I9" s="5"/>
      <c r="J9" s="5"/>
      <c r="K9" s="5">
        <v>14400</v>
      </c>
      <c r="L9" s="5">
        <f>SUM(F9:K9)</f>
        <v>14400</v>
      </c>
      <c r="N9" s="1">
        <v>14400</v>
      </c>
    </row>
    <row r="10" spans="1:14">
      <c r="A10" s="7"/>
      <c r="B10" s="7"/>
      <c r="C10" s="7"/>
      <c r="D10" s="7">
        <v>5103010102</v>
      </c>
      <c r="E10" s="7" t="s">
        <v>28</v>
      </c>
      <c r="F10" s="6"/>
      <c r="G10" s="5"/>
      <c r="H10" s="5"/>
      <c r="I10" s="5"/>
      <c r="J10" s="5"/>
      <c r="K10" s="5">
        <v>45180</v>
      </c>
      <c r="L10" s="5">
        <f>SUM(F10:K10)</f>
        <v>45180</v>
      </c>
      <c r="N10" s="1">
        <v>45180</v>
      </c>
    </row>
    <row r="11" spans="1:14">
      <c r="A11" s="7"/>
      <c r="B11" s="7"/>
      <c r="C11" s="7"/>
      <c r="D11" s="7">
        <v>5103010103</v>
      </c>
      <c r="E11" s="7" t="s">
        <v>27</v>
      </c>
      <c r="F11" s="6"/>
      <c r="G11" s="5"/>
      <c r="H11" s="5"/>
      <c r="I11" s="5"/>
      <c r="J11" s="5"/>
      <c r="K11" s="5">
        <v>137200</v>
      </c>
      <c r="L11" s="5">
        <f>SUM(F11:K11)</f>
        <v>137200</v>
      </c>
      <c r="N11" s="1">
        <v>137200</v>
      </c>
    </row>
    <row r="12" spans="1:14">
      <c r="A12" s="7"/>
      <c r="B12" s="7"/>
      <c r="C12" s="7"/>
      <c r="D12" s="7">
        <v>5103010199</v>
      </c>
      <c r="E12" s="7" t="s">
        <v>26</v>
      </c>
      <c r="F12" s="6"/>
      <c r="G12" s="5"/>
      <c r="H12" s="5"/>
      <c r="I12" s="5"/>
      <c r="J12" s="5"/>
      <c r="K12" s="5">
        <v>28390</v>
      </c>
      <c r="L12" s="5">
        <f>SUM(F12:K12)</f>
        <v>28390</v>
      </c>
      <c r="N12" s="1">
        <v>28390</v>
      </c>
    </row>
    <row r="13" spans="1:14">
      <c r="A13" s="7"/>
      <c r="B13" s="7"/>
      <c r="C13" s="7"/>
      <c r="D13" s="7">
        <v>5104010104</v>
      </c>
      <c r="E13" s="7" t="s">
        <v>25</v>
      </c>
      <c r="F13" s="6">
        <v>264.87</v>
      </c>
      <c r="G13" s="5"/>
      <c r="H13" s="5"/>
      <c r="I13" s="5"/>
      <c r="J13" s="5">
        <v>38209.699999999997</v>
      </c>
      <c r="K13" s="5">
        <v>76305.56</v>
      </c>
      <c r="L13" s="5">
        <f>SUM(F13:K13)</f>
        <v>114780.13</v>
      </c>
      <c r="N13" s="1">
        <v>114780.13</v>
      </c>
    </row>
    <row r="14" spans="1:14">
      <c r="A14" s="7"/>
      <c r="B14" s="7"/>
      <c r="C14" s="7"/>
      <c r="D14" s="7">
        <v>5104010107</v>
      </c>
      <c r="E14" s="7" t="s">
        <v>24</v>
      </c>
      <c r="F14" s="6"/>
      <c r="G14" s="5"/>
      <c r="H14" s="5"/>
      <c r="I14" s="5"/>
      <c r="J14" s="5"/>
      <c r="K14" s="5">
        <v>22217.96</v>
      </c>
      <c r="L14" s="5">
        <f>SUM(F14:K14)</f>
        <v>22217.96</v>
      </c>
      <c r="N14" s="1">
        <v>22217.96</v>
      </c>
    </row>
    <row r="15" spans="1:14">
      <c r="A15" s="7"/>
      <c r="B15" s="7"/>
      <c r="C15" s="7"/>
      <c r="D15" s="7">
        <v>5104010112</v>
      </c>
      <c r="E15" s="7" t="s">
        <v>23</v>
      </c>
      <c r="F15" s="6"/>
      <c r="G15" s="5"/>
      <c r="H15" s="5"/>
      <c r="I15" s="5"/>
      <c r="J15" s="5"/>
      <c r="K15" s="5">
        <v>41492</v>
      </c>
      <c r="L15" s="5">
        <f>SUM(F15:K15)</f>
        <v>41492</v>
      </c>
      <c r="N15" s="1">
        <v>41492</v>
      </c>
    </row>
    <row r="16" spans="1:14">
      <c r="A16" s="7"/>
      <c r="B16" s="7"/>
      <c r="C16" s="7"/>
      <c r="D16" s="7">
        <v>5104020105</v>
      </c>
      <c r="E16" s="7" t="s">
        <v>3</v>
      </c>
      <c r="F16" s="6"/>
      <c r="G16" s="5"/>
      <c r="H16" s="5"/>
      <c r="I16" s="5">
        <v>2902.91</v>
      </c>
      <c r="J16" s="5"/>
      <c r="K16" s="5"/>
      <c r="L16" s="5">
        <f>SUM(F16:K16)</f>
        <v>2902.91</v>
      </c>
      <c r="N16" s="1">
        <v>2902.91</v>
      </c>
    </row>
    <row r="17" spans="1:14">
      <c r="A17" s="7"/>
      <c r="B17" s="7"/>
      <c r="C17" s="7"/>
      <c r="D17" s="7">
        <v>5104030203</v>
      </c>
      <c r="E17" s="7" t="s">
        <v>22</v>
      </c>
      <c r="F17" s="6"/>
      <c r="G17" s="5"/>
      <c r="H17" s="5"/>
      <c r="I17" s="5"/>
      <c r="J17" s="5"/>
      <c r="K17" s="5">
        <v>968</v>
      </c>
      <c r="L17" s="5">
        <f>SUM(F17:K17)</f>
        <v>968</v>
      </c>
      <c r="N17" s="1">
        <v>968</v>
      </c>
    </row>
    <row r="18" spans="1:14">
      <c r="A18" s="7"/>
      <c r="B18" s="7"/>
      <c r="C18" s="7"/>
      <c r="D18" s="7">
        <v>5104030206</v>
      </c>
      <c r="E18" s="7" t="s">
        <v>21</v>
      </c>
      <c r="F18" s="6"/>
      <c r="G18" s="5"/>
      <c r="H18" s="5"/>
      <c r="I18" s="5"/>
      <c r="J18" s="5">
        <v>3500</v>
      </c>
      <c r="K18" s="5"/>
      <c r="L18" s="5">
        <f>SUM(F18:K18)</f>
        <v>3500</v>
      </c>
      <c r="N18" s="1">
        <v>3500</v>
      </c>
    </row>
    <row r="19" spans="1:14">
      <c r="A19" s="7"/>
      <c r="B19" s="7"/>
      <c r="C19" s="7"/>
      <c r="D19" s="7">
        <v>5104030212</v>
      </c>
      <c r="E19" s="7" t="s">
        <v>20</v>
      </c>
      <c r="F19" s="6"/>
      <c r="G19" s="5"/>
      <c r="H19" s="5"/>
      <c r="I19" s="5"/>
      <c r="J19" s="5"/>
      <c r="K19" s="5">
        <v>2927.01</v>
      </c>
      <c r="L19" s="5">
        <f>SUM(F19:K19)</f>
        <v>2927.01</v>
      </c>
      <c r="N19" s="1">
        <v>2927.01</v>
      </c>
    </row>
    <row r="20" spans="1:14">
      <c r="A20" s="7"/>
      <c r="B20" s="7"/>
      <c r="C20" s="7"/>
      <c r="D20" s="7">
        <v>5104030219</v>
      </c>
      <c r="E20" s="7" t="s">
        <v>19</v>
      </c>
      <c r="F20" s="6"/>
      <c r="G20" s="5"/>
      <c r="H20" s="5"/>
      <c r="I20" s="5"/>
      <c r="J20" s="5"/>
      <c r="K20" s="5">
        <v>2931.8</v>
      </c>
      <c r="L20" s="5">
        <f>SUM(F20:K20)</f>
        <v>2931.8</v>
      </c>
      <c r="N20" s="1">
        <v>2931.8</v>
      </c>
    </row>
    <row r="21" spans="1:14">
      <c r="A21" s="7"/>
      <c r="B21" s="7"/>
      <c r="C21" s="7"/>
      <c r="D21" s="7">
        <v>5105010109</v>
      </c>
      <c r="E21" s="7" t="s">
        <v>18</v>
      </c>
      <c r="F21" s="6"/>
      <c r="G21" s="5">
        <v>935.73</v>
      </c>
      <c r="H21" s="5"/>
      <c r="I21" s="5">
        <v>2703.26</v>
      </c>
      <c r="J21" s="5"/>
      <c r="K21" s="5"/>
      <c r="L21" s="5">
        <f>SUM(F21:K21)</f>
        <v>3638.9900000000002</v>
      </c>
      <c r="N21" s="1">
        <v>3638.9900000000002</v>
      </c>
    </row>
    <row r="22" spans="1:14">
      <c r="A22" s="7"/>
      <c r="B22" s="7"/>
      <c r="C22" s="7"/>
      <c r="D22" s="7">
        <v>5105010127</v>
      </c>
      <c r="E22" s="7" t="s">
        <v>17</v>
      </c>
      <c r="F22" s="6"/>
      <c r="G22" s="5"/>
      <c r="H22" s="5"/>
      <c r="I22" s="5"/>
      <c r="J22" s="5">
        <v>34864</v>
      </c>
      <c r="K22" s="5"/>
      <c r="L22" s="5">
        <f>SUM(F22:K22)</f>
        <v>34864</v>
      </c>
      <c r="N22" s="1">
        <v>34864</v>
      </c>
    </row>
    <row r="23" spans="1:14">
      <c r="A23" s="7"/>
      <c r="B23" s="7"/>
      <c r="C23" s="7" t="s">
        <v>16</v>
      </c>
      <c r="D23" s="7">
        <v>5101010101</v>
      </c>
      <c r="E23" s="7" t="s">
        <v>15</v>
      </c>
      <c r="F23" s="6">
        <v>1351470.32</v>
      </c>
      <c r="G23" s="5"/>
      <c r="H23" s="5"/>
      <c r="I23" s="5"/>
      <c r="J23" s="5"/>
      <c r="K23" s="5"/>
      <c r="L23" s="5">
        <f>SUM(F23:K23)</f>
        <v>1351470.32</v>
      </c>
      <c r="N23" s="1">
        <v>1351470.32</v>
      </c>
    </row>
    <row r="24" spans="1:14">
      <c r="A24" s="7"/>
      <c r="B24" s="7"/>
      <c r="C24" s="7"/>
      <c r="D24" s="7">
        <v>5101020103</v>
      </c>
      <c r="E24" s="7" t="s">
        <v>14</v>
      </c>
      <c r="F24" s="6">
        <v>26145.84</v>
      </c>
      <c r="G24" s="5"/>
      <c r="H24" s="5"/>
      <c r="I24" s="5"/>
      <c r="J24" s="5"/>
      <c r="K24" s="5"/>
      <c r="L24" s="5">
        <f>SUM(F24:K24)</f>
        <v>26145.84</v>
      </c>
      <c r="N24" s="1">
        <v>26145.84</v>
      </c>
    </row>
    <row r="25" spans="1:14">
      <c r="A25" s="7"/>
      <c r="B25" s="7"/>
      <c r="C25" s="7"/>
      <c r="D25" s="7">
        <v>5101020104</v>
      </c>
      <c r="E25" s="7" t="s">
        <v>13</v>
      </c>
      <c r="F25" s="6">
        <v>39218.769999999997</v>
      </c>
      <c r="G25" s="5"/>
      <c r="H25" s="5"/>
      <c r="I25" s="5"/>
      <c r="J25" s="5"/>
      <c r="K25" s="5"/>
      <c r="L25" s="5">
        <f>SUM(F25:K25)</f>
        <v>39218.769999999997</v>
      </c>
      <c r="N25" s="1">
        <v>39218.769999999997</v>
      </c>
    </row>
    <row r="26" spans="1:14">
      <c r="A26" s="7"/>
      <c r="B26" s="7"/>
      <c r="C26" s="7"/>
      <c r="D26" s="7">
        <v>5101020113</v>
      </c>
      <c r="E26" s="7" t="s">
        <v>12</v>
      </c>
      <c r="F26" s="6">
        <v>737.87</v>
      </c>
      <c r="G26" s="5"/>
      <c r="H26" s="5"/>
      <c r="I26" s="5"/>
      <c r="J26" s="5"/>
      <c r="K26" s="5"/>
      <c r="L26" s="5">
        <f>SUM(F26:K26)</f>
        <v>737.87</v>
      </c>
      <c r="N26" s="1">
        <v>737.87</v>
      </c>
    </row>
    <row r="27" spans="1:14">
      <c r="A27" s="7"/>
      <c r="B27" s="7"/>
      <c r="C27" s="7"/>
      <c r="D27" s="7">
        <v>5101030205</v>
      </c>
      <c r="E27" s="7" t="s">
        <v>11</v>
      </c>
      <c r="F27" s="6">
        <v>107289.46</v>
      </c>
      <c r="G27" s="5"/>
      <c r="H27" s="5"/>
      <c r="I27" s="5"/>
      <c r="J27" s="5"/>
      <c r="K27" s="5"/>
      <c r="L27" s="5">
        <f>SUM(F27:K27)</f>
        <v>107289.46</v>
      </c>
      <c r="N27" s="1">
        <v>107289.46</v>
      </c>
    </row>
    <row r="28" spans="1:14">
      <c r="A28" s="7"/>
      <c r="B28" s="7"/>
      <c r="C28" s="7"/>
      <c r="D28" s="7">
        <v>5101030206</v>
      </c>
      <c r="E28" s="7" t="s">
        <v>10</v>
      </c>
      <c r="F28" s="6">
        <v>38772.730000000003</v>
      </c>
      <c r="G28" s="5"/>
      <c r="H28" s="5"/>
      <c r="I28" s="5"/>
      <c r="J28" s="5"/>
      <c r="K28" s="5"/>
      <c r="L28" s="5">
        <f>SUM(F28:K28)</f>
        <v>38772.730000000003</v>
      </c>
      <c r="N28" s="1">
        <v>38772.730000000003</v>
      </c>
    </row>
    <row r="29" spans="1:14">
      <c r="A29" s="7"/>
      <c r="B29" s="7"/>
      <c r="C29" s="7"/>
      <c r="D29" s="7">
        <v>5101030207</v>
      </c>
      <c r="E29" s="7" t="s">
        <v>9</v>
      </c>
      <c r="F29" s="6">
        <v>5253.34</v>
      </c>
      <c r="G29" s="5"/>
      <c r="H29" s="5"/>
      <c r="I29" s="5"/>
      <c r="J29" s="5"/>
      <c r="K29" s="5"/>
      <c r="L29" s="5">
        <f>SUM(F29:K29)</f>
        <v>5253.34</v>
      </c>
      <c r="N29" s="1">
        <v>5253.34</v>
      </c>
    </row>
    <row r="30" spans="1:14">
      <c r="A30" s="7"/>
      <c r="B30" s="7"/>
      <c r="C30" s="7"/>
      <c r="D30" s="7">
        <v>5101030208</v>
      </c>
      <c r="E30" s="7" t="s">
        <v>8</v>
      </c>
      <c r="F30" s="6">
        <v>1141.32</v>
      </c>
      <c r="G30" s="5"/>
      <c r="H30" s="5"/>
      <c r="I30" s="5"/>
      <c r="J30" s="5"/>
      <c r="K30" s="5"/>
      <c r="L30" s="5">
        <f>SUM(F30:K30)</f>
        <v>1141.32</v>
      </c>
      <c r="N30" s="1">
        <v>1141.32</v>
      </c>
    </row>
    <row r="31" spans="1:14">
      <c r="A31" s="7"/>
      <c r="B31" s="7"/>
      <c r="C31" s="7"/>
      <c r="D31" s="7">
        <v>5104010112</v>
      </c>
      <c r="E31" s="7" t="s">
        <v>7</v>
      </c>
      <c r="F31" s="6">
        <v>12520.09</v>
      </c>
      <c r="G31" s="5"/>
      <c r="H31" s="5"/>
      <c r="I31" s="5"/>
      <c r="J31" s="5"/>
      <c r="K31" s="5"/>
      <c r="L31" s="5">
        <f>SUM(F31:K31)</f>
        <v>12520.09</v>
      </c>
      <c r="N31" s="1">
        <v>12520.09</v>
      </c>
    </row>
    <row r="32" spans="1:14">
      <c r="A32" s="7"/>
      <c r="B32" s="7"/>
      <c r="C32" s="7"/>
      <c r="D32" s="7">
        <v>5104010113</v>
      </c>
      <c r="E32" s="7" t="s">
        <v>6</v>
      </c>
      <c r="F32" s="6">
        <v>14286.12</v>
      </c>
      <c r="G32" s="5"/>
      <c r="H32" s="5"/>
      <c r="I32" s="5"/>
      <c r="J32" s="5"/>
      <c r="K32" s="5"/>
      <c r="L32" s="5">
        <f>SUM(F32:K32)</f>
        <v>14286.12</v>
      </c>
      <c r="N32" s="1">
        <v>14286.12</v>
      </c>
    </row>
    <row r="33" spans="1:14">
      <c r="A33" s="7"/>
      <c r="B33" s="7"/>
      <c r="C33" s="7"/>
      <c r="D33" s="7">
        <v>5104020101</v>
      </c>
      <c r="E33" s="7" t="s">
        <v>5</v>
      </c>
      <c r="F33" s="6">
        <v>25623.47</v>
      </c>
      <c r="G33" s="5"/>
      <c r="H33" s="5"/>
      <c r="I33" s="5"/>
      <c r="J33" s="5"/>
      <c r="K33" s="5"/>
      <c r="L33" s="5">
        <f>SUM(F33:K33)</f>
        <v>25623.47</v>
      </c>
      <c r="N33" s="1">
        <v>25623.47</v>
      </c>
    </row>
    <row r="34" spans="1:14">
      <c r="A34" s="7"/>
      <c r="B34" s="7"/>
      <c r="C34" s="7"/>
      <c r="D34" s="7">
        <v>5104020103</v>
      </c>
      <c r="E34" s="7" t="s">
        <v>4</v>
      </c>
      <c r="F34" s="6">
        <v>1359.12</v>
      </c>
      <c r="G34" s="5"/>
      <c r="H34" s="5"/>
      <c r="I34" s="5"/>
      <c r="J34" s="5"/>
      <c r="K34" s="5"/>
      <c r="L34" s="5">
        <f>SUM(F34:K34)</f>
        <v>1359.12</v>
      </c>
      <c r="N34" s="1">
        <v>1359.12</v>
      </c>
    </row>
    <row r="35" spans="1:14">
      <c r="A35" s="7"/>
      <c r="B35" s="7"/>
      <c r="C35" s="7"/>
      <c r="D35" s="7">
        <v>5104020105</v>
      </c>
      <c r="E35" s="7" t="s">
        <v>3</v>
      </c>
      <c r="F35" s="6">
        <v>3735.73</v>
      </c>
      <c r="G35" s="5"/>
      <c r="H35" s="5"/>
      <c r="I35" s="5"/>
      <c r="J35" s="5"/>
      <c r="K35" s="5"/>
      <c r="L35" s="5">
        <f>SUM(F35:K35)</f>
        <v>3735.73</v>
      </c>
      <c r="N35" s="1">
        <v>3735.73</v>
      </c>
    </row>
    <row r="36" spans="1:14">
      <c r="A36" s="7"/>
      <c r="B36" s="7"/>
      <c r="C36" s="7"/>
      <c r="D36" s="7">
        <v>5104020107</v>
      </c>
      <c r="E36" s="7" t="s">
        <v>2</v>
      </c>
      <c r="F36" s="6">
        <v>3921.42</v>
      </c>
      <c r="G36" s="5"/>
      <c r="H36" s="5"/>
      <c r="I36" s="5"/>
      <c r="J36" s="5"/>
      <c r="K36" s="5"/>
      <c r="L36" s="5">
        <f>SUM(F36:K36)</f>
        <v>3921.42</v>
      </c>
      <c r="N36" s="1">
        <v>3921.42</v>
      </c>
    </row>
    <row r="37" spans="1:14">
      <c r="A37" s="7"/>
      <c r="B37" s="7"/>
      <c r="C37" s="7"/>
      <c r="D37" s="7">
        <v>5104030212</v>
      </c>
      <c r="E37" s="7" t="s">
        <v>1</v>
      </c>
      <c r="F37" s="6">
        <v>16988.009999999998</v>
      </c>
      <c r="G37" s="5"/>
      <c r="H37" s="5"/>
      <c r="I37" s="5"/>
      <c r="J37" s="5"/>
      <c r="K37" s="5"/>
      <c r="L37" s="5">
        <f>SUM(F37:K37)</f>
        <v>16988.009999999998</v>
      </c>
      <c r="N37" s="1">
        <v>16988.009999999998</v>
      </c>
    </row>
    <row r="38" spans="1:14">
      <c r="A38" s="4" t="s">
        <v>0</v>
      </c>
      <c r="B38" s="4"/>
      <c r="C38" s="4"/>
      <c r="D38" s="4"/>
      <c r="E38" s="4"/>
      <c r="F38" s="3">
        <f>SUM(F3:F37)</f>
        <v>1665092.4800000007</v>
      </c>
      <c r="G38" s="2">
        <f>SUM(G3:G37)</f>
        <v>935.73</v>
      </c>
      <c r="H38" s="2">
        <f>SUM(H3:H37)</f>
        <v>887533</v>
      </c>
      <c r="I38" s="2">
        <f>SUM(I3:I37)</f>
        <v>5606.17</v>
      </c>
      <c r="J38" s="2">
        <f>SUM(J3:J37)</f>
        <v>76573.7</v>
      </c>
      <c r="K38" s="2">
        <f>SUM(K3:K37)</f>
        <v>395692.33</v>
      </c>
      <c r="L38" s="2">
        <f>SUM(F38:K38)</f>
        <v>3031433.4100000011</v>
      </c>
      <c r="N38" s="1">
        <v>3031433.4099999997</v>
      </c>
    </row>
  </sheetData>
  <mergeCells count="3">
    <mergeCell ref="A1:A2"/>
    <mergeCell ref="B1:B2"/>
    <mergeCell ref="C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10"/>
  <sheetViews>
    <sheetView zoomScaleNormal="100" workbookViewId="0">
      <pane ySplit="1" topLeftCell="A2" activePane="bottomLeft" state="frozen"/>
      <selection activeCell="G3" sqref="G3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3" customWidth="1"/>
  </cols>
  <sheetData>
    <row r="1" spans="1:6" ht="21.75">
      <c r="A1" s="31" t="s">
        <v>49</v>
      </c>
      <c r="B1" s="31" t="s">
        <v>54</v>
      </c>
      <c r="C1" s="30" t="s">
        <v>53</v>
      </c>
      <c r="D1" s="30" t="s">
        <v>52</v>
      </c>
      <c r="E1" s="29" t="s">
        <v>51</v>
      </c>
      <c r="F1" s="22"/>
    </row>
    <row r="2" spans="1:6" ht="21.75">
      <c r="A2" s="24">
        <v>700600002</v>
      </c>
      <c r="B2" s="24" t="s">
        <v>37</v>
      </c>
      <c r="C2" s="24" t="s">
        <v>45</v>
      </c>
      <c r="D2" s="24" t="s">
        <v>38</v>
      </c>
      <c r="E2" s="23"/>
      <c r="F2" s="22"/>
    </row>
    <row r="3" spans="1:6" ht="21.75">
      <c r="A3" s="24"/>
      <c r="B3" s="24"/>
      <c r="C3" s="24" t="s">
        <v>44</v>
      </c>
      <c r="D3" s="24" t="s">
        <v>38</v>
      </c>
      <c r="E3" s="23"/>
      <c r="F3" s="22"/>
    </row>
    <row r="4" spans="1:6" ht="21.75">
      <c r="A4" s="24"/>
      <c r="B4" s="24"/>
      <c r="C4" s="24" t="s">
        <v>43</v>
      </c>
      <c r="D4" s="24" t="s">
        <v>38</v>
      </c>
      <c r="E4" s="23"/>
      <c r="F4" s="22"/>
    </row>
    <row r="5" spans="1:6" ht="21.75">
      <c r="A5" s="24"/>
      <c r="B5" s="24"/>
      <c r="C5" s="24" t="s">
        <v>42</v>
      </c>
      <c r="D5" s="24" t="s">
        <v>38</v>
      </c>
      <c r="E5" s="23"/>
      <c r="F5" s="22"/>
    </row>
    <row r="6" spans="1:6" ht="21.75">
      <c r="A6" s="24"/>
      <c r="B6" s="24"/>
      <c r="C6" s="24" t="s">
        <v>41</v>
      </c>
      <c r="D6" s="24" t="s">
        <v>38</v>
      </c>
      <c r="E6" s="23"/>
      <c r="F6" s="22"/>
    </row>
    <row r="7" spans="1:6" ht="21.75">
      <c r="A7" s="25"/>
      <c r="B7" s="25"/>
      <c r="C7" s="25"/>
      <c r="D7" s="28"/>
      <c r="E7" s="27"/>
      <c r="F7" s="26"/>
    </row>
    <row r="8" spans="1:6" ht="21.75">
      <c r="A8" s="25"/>
      <c r="B8" s="25"/>
      <c r="C8" s="25"/>
      <c r="D8" s="24"/>
      <c r="E8" s="23"/>
      <c r="F8" s="22"/>
    </row>
    <row r="9" spans="1:6" ht="21.75">
      <c r="A9" s="21"/>
      <c r="B9" s="21"/>
      <c r="C9" s="21"/>
      <c r="D9" s="20" t="s">
        <v>51</v>
      </c>
      <c r="E9" s="19">
        <f>SUM(E2:E8)</f>
        <v>0</v>
      </c>
      <c r="F9" s="18"/>
    </row>
    <row r="10" spans="1:6" ht="21.75">
      <c r="A10" s="17"/>
      <c r="B10" s="16"/>
      <c r="C10" s="16"/>
      <c r="D10" s="15" t="s">
        <v>50</v>
      </c>
      <c r="E10" s="14">
        <v>3031433.4100000006</v>
      </c>
      <c r="F10" s="13">
        <f>+E10-E9</f>
        <v>3031433.4100000006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002</vt:lpstr>
      <vt:lpstr>สรุปค่าใช้จ่ายเข้าก.ย่อย 002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2024-10-24T11:33:07Z</dcterms:created>
  <dcterms:modified xsi:type="dcterms:W3CDTF">2024-10-24T11:33:45Z</dcterms:modified>
</cp:coreProperties>
</file>