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007" sheetId="1" r:id="rId1"/>
    <sheet name="สรุปค่าใช้จ่ายเข้าก.ย่อย 007" sheetId="2" r:id="rId2"/>
  </sheets>
  <calcPr calcId="125725"/>
</workbook>
</file>

<file path=xl/calcChain.xml><?xml version="1.0" encoding="utf-8"?>
<calcChain xmlns="http://schemas.openxmlformats.org/spreadsheetml/2006/main">
  <c r="E11" i="2"/>
  <c r="F12"/>
  <c r="N3" i="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F47"/>
  <c r="G47"/>
  <c r="H47"/>
  <c r="I47"/>
  <c r="J47"/>
  <c r="K47"/>
  <c r="L47"/>
  <c r="M47"/>
  <c r="N47" s="1"/>
</calcChain>
</file>

<file path=xl/sharedStrings.xml><?xml version="1.0" encoding="utf-8"?>
<sst xmlns="http://schemas.openxmlformats.org/spreadsheetml/2006/main" count="91" uniqueCount="66">
  <si>
    <t>700600007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</si>
  <si>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</si>
  <si>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</si>
  <si>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</si>
  <si>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</si>
  <si>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</si>
  <si>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</si>
  <si>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</si>
  <si>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</si>
  <si>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</si>
  <si>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</si>
  <si>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</si>
  <si>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</si>
  <si>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</si>
  <si>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</si>
  <si>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</si>
  <si>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</si>
  <si>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</si>
  <si>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ค่าเสื่อม-ค.สนาม</t>
  </si>
  <si>
    <t>ค่าเสื่อม-ค.ครัว</t>
  </si>
  <si>
    <t>ค่าเสื่อม-ค.คอมฯ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</si>
  <si>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</si>
  <si>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</si>
  <si>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</si>
  <si>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</si>
  <si>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</si>
  <si>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ค่าตอบแทนการปฏิบัติ</t>
  </si>
  <si>
    <t>ค่าเช่าเบ็ดเตล็ด-นอก</t>
  </si>
  <si>
    <t>คชจ.ในการประชุม</t>
  </si>
  <si>
    <t>จัดหาส/ทต่ำกว่าเกณฑ์</t>
  </si>
  <si>
    <t>ค่าธรรมเนียมทางกม.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</si>
  <si>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</si>
  <si>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</si>
  <si>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</si>
  <si>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</si>
  <si>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</si>
  <si>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</si>
  <si>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</si>
  <si>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</si>
  <si>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</si>
  <si>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</si>
  <si>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</si>
  <si>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</si>
  <si>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</si>
  <si>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</si>
  <si>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ทางตรง</t>
  </si>
  <si>
    <t>สำนักกฎหมาย</t>
  </si>
  <si>
    <t>114 ด้านกฎหมาย</t>
  </si>
  <si>
    <t>ไม่ระบุกิจกรรมย่อย</t>
  </si>
  <si>
    <t>ผลรวมทั้งหมด</t>
  </si>
  <si>
    <t>พัฒนาอาหารสัตว์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</si>
  <si>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</si>
  <si>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</si>
  <si>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</si>
  <si>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</si>
  <si>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การพัฒนาสุขภาพสัตว์</t>
  </si>
  <si>
    <t>การพัฒนาการผลิตปศุสัตว์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</si>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</sst>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43">
    <xf numFmtId="0" fontId="0" fillId="0" borderId="0" xfId="0"/>
    <xf numFmtId="0" fontId="0" fillId="0" borderId="0" xfId="0" applyFill="1"/>
    <xf numFmtId="4" fontId="0" fillId="0" borderId="0" xfId="0" applyNumberFormat="1"/>
    <xf numFmtId="4" fontId="0" fillId="0" borderId="1" xfId="0" applyNumberFormat="1" applyBorder="1"/>
    <xf numFmtId="4" fontId="0" fillId="0" borderId="1" xfId="0" applyNumberFormat="1" applyFill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0" borderId="2" xfId="0" applyNumberFormat="1" applyFill="1" applyBorder="1"/>
    <xf numFmtId="4" fontId="0" fillId="2" borderId="2" xfId="0" applyNumberFormat="1" applyFill="1" applyBorder="1"/>
    <xf numFmtId="0" fontId="0" fillId="0" borderId="2" xfId="0" applyBorder="1"/>
    <xf numFmtId="4" fontId="0" fillId="0" borderId="3" xfId="0" applyNumberFormat="1" applyFill="1" applyBorder="1"/>
    <xf numFmtId="4" fontId="0" fillId="0" borderId="4" xfId="0" applyNumberFormat="1" applyBorder="1"/>
    <xf numFmtId="4" fontId="0" fillId="0" borderId="4" xfId="0" applyNumberFormat="1" applyFill="1" applyBorder="1"/>
    <xf numFmtId="4" fontId="0" fillId="0" borderId="5" xfId="0" applyNumberFormat="1" applyFill="1" applyBorder="1"/>
    <xf numFmtId="4" fontId="0" fillId="2" borderId="4" xfId="0" applyNumberFormat="1" applyFill="1" applyBorder="1"/>
    <xf numFmtId="0" fontId="0" fillId="0" borderId="4" xfId="0" applyBorder="1"/>
    <xf numFmtId="0" fontId="0" fillId="0" borderId="2" xfId="0" applyFill="1" applyBorder="1"/>
    <xf numFmtId="0" fontId="2" fillId="2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Fill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3" fontId="8" fillId="0" borderId="3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3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9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9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47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0" customWidth="1"/>
    <col min="2" max="2" width="11.75" bestFit="1" customWidth="1"/>
    <col min="3" max="3" width="7.375" bestFit="1" customWidth="1"/>
    <col min="4" max="4" width="10.875" bestFit="1" customWidth="1"/>
    <col min="5" max="5" width="32.375" customWidth="1"/>
    <col min="6" max="6" width="15.25" bestFit="1" customWidth="1"/>
    <col min="7" max="7" width="20.375" style="1" bestFit="1" customWidth="1"/>
    <col min="8" max="8" width="17.625" style="1" bestFit="1" customWidth="1"/>
    <col min="9" max="9" width="28.875" style="1" bestFit="1" customWidth="1"/>
    <col min="10" max="13" width="14.375" style="1" bestFit="1" customWidth="1"/>
    <col min="14" max="14" width="15.625" customWidth="1"/>
    <col min="16" max="16" width="13.875" customWidth="1"/>
  </cols>
  <sheetData>
    <row r="1" spans="1:16">
      <c r="A1" s="23" t="s">
        <v>60</v>
      </c>
      <c r="B1" s="23" t="s">
        <v>59</v>
      </c>
      <c r="C1" s="20" t="s">
        <v>58</v>
      </c>
      <c r="D1" s="20"/>
      <c r="E1" s="20"/>
      <c r="F1" s="22" t="s">
        <v>57</v>
      </c>
      <c r="G1" s="21" t="s">
        <v>56</v>
      </c>
      <c r="H1" s="21" t="s">
        <v>55</v>
      </c>
      <c r="I1" s="21" t="s">
        <v>54</v>
      </c>
      <c r="J1" s="21" t="s">
        <v>53</v>
      </c>
      <c r="K1" s="21" t="s">
        <v>52</v>
      </c>
      <c r="L1" s="21" t="s">
        <v>51</v>
      </c>
      <c r="M1" s="21" t="s">
        <v>50</v>
      </c>
      <c r="N1" s="16" t="s">
        <v>49</v>
      </c>
      <c r="P1" t="s">
        <v>49</v>
      </c>
    </row>
    <row r="2" spans="1:16">
      <c r="A2" s="20"/>
      <c r="B2" s="20"/>
      <c r="C2" s="19"/>
      <c r="D2" s="19"/>
      <c r="E2" s="19"/>
      <c r="F2" s="18" t="s">
        <v>48</v>
      </c>
      <c r="G2" s="17" t="s">
        <v>47</v>
      </c>
      <c r="H2" s="17" t="s">
        <v>47</v>
      </c>
      <c r="I2" s="17" t="s">
        <v>47</v>
      </c>
      <c r="J2" s="17" t="s">
        <v>47</v>
      </c>
      <c r="K2" s="17" t="s">
        <v>47</v>
      </c>
      <c r="L2" s="17" t="s">
        <v>47</v>
      </c>
      <c r="M2" s="17" t="s">
        <v>47</v>
      </c>
      <c r="N2" s="10"/>
    </row>
    <row r="3" spans="1:16">
      <c r="A3" s="16">
        <v>700600007</v>
      </c>
      <c r="B3" s="16" t="s">
        <v>46</v>
      </c>
      <c r="C3" s="16" t="s">
        <v>45</v>
      </c>
      <c r="D3" s="16">
        <v>5101010115</v>
      </c>
      <c r="E3" s="16" t="s">
        <v>44</v>
      </c>
      <c r="F3" s="15"/>
      <c r="G3" s="13"/>
      <c r="H3" s="13"/>
      <c r="I3" s="13"/>
      <c r="J3" s="14">
        <v>2691306.94</v>
      </c>
      <c r="K3" s="8"/>
      <c r="L3" s="13"/>
      <c r="M3" s="13"/>
      <c r="N3" s="12">
        <f>SUM(F3:M3)</f>
        <v>2691306.94</v>
      </c>
      <c r="P3" s="2">
        <v>2691306.94</v>
      </c>
    </row>
    <row r="4" spans="1:16">
      <c r="A4" s="10"/>
      <c r="B4" s="10"/>
      <c r="C4" s="10"/>
      <c r="D4" s="10">
        <v>5101020106</v>
      </c>
      <c r="E4" s="10" t="s">
        <v>43</v>
      </c>
      <c r="F4" s="9"/>
      <c r="G4" s="8"/>
      <c r="H4" s="8"/>
      <c r="I4" s="8"/>
      <c r="J4" s="11">
        <v>100174</v>
      </c>
      <c r="K4" s="8"/>
      <c r="L4" s="8"/>
      <c r="M4" s="8"/>
      <c r="N4" s="7">
        <f>SUM(F4:M4)</f>
        <v>100174</v>
      </c>
      <c r="P4" s="2">
        <v>100174</v>
      </c>
    </row>
    <row r="5" spans="1:16">
      <c r="A5" s="10"/>
      <c r="B5" s="10"/>
      <c r="C5" s="10"/>
      <c r="D5" s="10">
        <v>5101020108</v>
      </c>
      <c r="E5" s="10" t="s">
        <v>42</v>
      </c>
      <c r="F5" s="9"/>
      <c r="G5" s="8"/>
      <c r="H5" s="8"/>
      <c r="I5" s="8"/>
      <c r="J5" s="8">
        <v>134166.57999999999</v>
      </c>
      <c r="K5" s="8"/>
      <c r="L5" s="8"/>
      <c r="M5" s="8"/>
      <c r="N5" s="7">
        <f>SUM(F5:M5)</f>
        <v>134166.57999999999</v>
      </c>
      <c r="P5" s="2">
        <v>134166.57999999999</v>
      </c>
    </row>
    <row r="6" spans="1:16">
      <c r="A6" s="10"/>
      <c r="B6" s="10"/>
      <c r="C6" s="10"/>
      <c r="D6" s="10">
        <v>5101020116</v>
      </c>
      <c r="E6" s="10" t="s">
        <v>41</v>
      </c>
      <c r="F6" s="9"/>
      <c r="G6" s="8"/>
      <c r="H6" s="8"/>
      <c r="I6" s="8"/>
      <c r="J6" s="8">
        <v>1826</v>
      </c>
      <c r="K6" s="8"/>
      <c r="L6" s="8"/>
      <c r="M6" s="8"/>
      <c r="N6" s="7">
        <f>SUM(F6:M6)</f>
        <v>1826</v>
      </c>
      <c r="P6" s="2">
        <v>1826</v>
      </c>
    </row>
    <row r="7" spans="1:16">
      <c r="A7" s="10"/>
      <c r="B7" s="10"/>
      <c r="C7" s="10"/>
      <c r="D7" s="10">
        <v>5101030101</v>
      </c>
      <c r="E7" s="10" t="s">
        <v>40</v>
      </c>
      <c r="F7" s="9">
        <v>44640</v>
      </c>
      <c r="G7" s="8"/>
      <c r="H7" s="8"/>
      <c r="I7" s="8"/>
      <c r="J7" s="8"/>
      <c r="K7" s="8"/>
      <c r="L7" s="8"/>
      <c r="M7" s="8"/>
      <c r="N7" s="7">
        <f>SUM(F7:M7)</f>
        <v>44640</v>
      </c>
      <c r="P7" s="2">
        <v>44640</v>
      </c>
    </row>
    <row r="8" spans="1:16">
      <c r="A8" s="10"/>
      <c r="B8" s="10"/>
      <c r="C8" s="10"/>
      <c r="D8" s="10">
        <v>5101030205</v>
      </c>
      <c r="E8" s="10" t="s">
        <v>39</v>
      </c>
      <c r="F8" s="9">
        <v>10756</v>
      </c>
      <c r="G8" s="8"/>
      <c r="H8" s="8"/>
      <c r="I8" s="8"/>
      <c r="J8" s="8"/>
      <c r="K8" s="8"/>
      <c r="L8" s="8"/>
      <c r="M8" s="8"/>
      <c r="N8" s="7">
        <f>SUM(F8:M8)</f>
        <v>10756</v>
      </c>
      <c r="P8" s="2">
        <v>10756</v>
      </c>
    </row>
    <row r="9" spans="1:16">
      <c r="A9" s="10"/>
      <c r="B9" s="10"/>
      <c r="C9" s="10"/>
      <c r="D9" s="10">
        <v>5102010199</v>
      </c>
      <c r="E9" s="10" t="s">
        <v>38</v>
      </c>
      <c r="F9" s="9"/>
      <c r="G9" s="8"/>
      <c r="H9" s="8"/>
      <c r="I9" s="8"/>
      <c r="J9" s="8"/>
      <c r="K9" s="8"/>
      <c r="L9" s="8"/>
      <c r="M9" s="8">
        <v>1400</v>
      </c>
      <c r="N9" s="7">
        <f>SUM(F9:M9)</f>
        <v>1400</v>
      </c>
      <c r="P9" s="2">
        <v>1400</v>
      </c>
    </row>
    <row r="10" spans="1:16">
      <c r="A10" s="10"/>
      <c r="B10" s="10"/>
      <c r="C10" s="10"/>
      <c r="D10" s="10">
        <v>5103010102</v>
      </c>
      <c r="E10" s="10" t="s">
        <v>37</v>
      </c>
      <c r="F10" s="9"/>
      <c r="G10" s="8"/>
      <c r="H10" s="8">
        <v>252480</v>
      </c>
      <c r="I10" s="8"/>
      <c r="J10" s="8"/>
      <c r="K10" s="8"/>
      <c r="L10" s="8"/>
      <c r="M10" s="8">
        <v>38340</v>
      </c>
      <c r="N10" s="7">
        <f>SUM(F10:M10)</f>
        <v>290820</v>
      </c>
      <c r="P10" s="2">
        <v>290820</v>
      </c>
    </row>
    <row r="11" spans="1:16">
      <c r="A11" s="10"/>
      <c r="B11" s="10"/>
      <c r="C11" s="10"/>
      <c r="D11" s="10">
        <v>5103010103</v>
      </c>
      <c r="E11" s="10" t="s">
        <v>36</v>
      </c>
      <c r="F11" s="9"/>
      <c r="G11" s="8"/>
      <c r="H11" s="8">
        <v>666400</v>
      </c>
      <c r="I11" s="8"/>
      <c r="J11" s="8"/>
      <c r="K11" s="8"/>
      <c r="L11" s="8"/>
      <c r="M11" s="8">
        <v>93600</v>
      </c>
      <c r="N11" s="7">
        <f>SUM(F11:M11)</f>
        <v>760000</v>
      </c>
      <c r="P11" s="2">
        <v>760000</v>
      </c>
    </row>
    <row r="12" spans="1:16">
      <c r="A12" s="10"/>
      <c r="B12" s="10"/>
      <c r="C12" s="10"/>
      <c r="D12" s="10">
        <v>5103010199</v>
      </c>
      <c r="E12" s="10" t="s">
        <v>35</v>
      </c>
      <c r="F12" s="9"/>
      <c r="G12" s="8"/>
      <c r="H12" s="8">
        <v>69220</v>
      </c>
      <c r="I12" s="8"/>
      <c r="J12" s="8"/>
      <c r="K12" s="8"/>
      <c r="L12" s="8"/>
      <c r="M12" s="8">
        <v>73001.100000000006</v>
      </c>
      <c r="N12" s="7">
        <f>SUM(F12:M12)</f>
        <v>142221.1</v>
      </c>
      <c r="P12" s="2">
        <v>142221.1</v>
      </c>
    </row>
    <row r="13" spans="1:16">
      <c r="A13" s="10"/>
      <c r="B13" s="10"/>
      <c r="C13" s="10"/>
      <c r="D13" s="10">
        <v>5104010104</v>
      </c>
      <c r="E13" s="10" t="s">
        <v>34</v>
      </c>
      <c r="F13" s="9">
        <v>60439.97</v>
      </c>
      <c r="G13" s="8"/>
      <c r="H13" s="8"/>
      <c r="I13" s="8"/>
      <c r="J13" s="8"/>
      <c r="K13" s="8"/>
      <c r="L13" s="8">
        <v>29999.59</v>
      </c>
      <c r="M13" s="8">
        <v>103385.57</v>
      </c>
      <c r="N13" s="7">
        <f>SUM(F13:M13)</f>
        <v>193825.13</v>
      </c>
      <c r="P13" s="2">
        <v>193825.13</v>
      </c>
    </row>
    <row r="14" spans="1:16">
      <c r="A14" s="10"/>
      <c r="B14" s="10"/>
      <c r="C14" s="10"/>
      <c r="D14" s="10">
        <v>5104010107</v>
      </c>
      <c r="E14" s="10" t="s">
        <v>33</v>
      </c>
      <c r="F14" s="9"/>
      <c r="G14" s="8"/>
      <c r="H14" s="8"/>
      <c r="I14" s="8"/>
      <c r="J14" s="8"/>
      <c r="K14" s="8"/>
      <c r="L14" s="8"/>
      <c r="M14" s="8">
        <v>11546.28</v>
      </c>
      <c r="N14" s="7">
        <f>SUM(F14:M14)</f>
        <v>11546.28</v>
      </c>
      <c r="P14" s="2">
        <v>11546.28</v>
      </c>
    </row>
    <row r="15" spans="1:16">
      <c r="A15" s="10"/>
      <c r="B15" s="10"/>
      <c r="C15" s="10"/>
      <c r="D15" s="10">
        <v>5104010110</v>
      </c>
      <c r="E15" s="10" t="s">
        <v>32</v>
      </c>
      <c r="F15" s="9"/>
      <c r="G15" s="8"/>
      <c r="H15" s="8"/>
      <c r="I15" s="8"/>
      <c r="J15" s="8"/>
      <c r="K15" s="8"/>
      <c r="L15" s="8"/>
      <c r="M15" s="8">
        <v>27000</v>
      </c>
      <c r="N15" s="7">
        <f>SUM(F15:M15)</f>
        <v>27000</v>
      </c>
      <c r="P15" s="2">
        <v>27000</v>
      </c>
    </row>
    <row r="16" spans="1:16">
      <c r="A16" s="10"/>
      <c r="B16" s="10"/>
      <c r="C16" s="10"/>
      <c r="D16" s="10">
        <v>5104010112</v>
      </c>
      <c r="E16" s="10" t="s">
        <v>31</v>
      </c>
      <c r="F16" s="9"/>
      <c r="G16" s="8"/>
      <c r="H16" s="8"/>
      <c r="I16" s="8"/>
      <c r="J16" s="8"/>
      <c r="K16" s="8"/>
      <c r="L16" s="8"/>
      <c r="M16" s="8">
        <v>180104</v>
      </c>
      <c r="N16" s="7">
        <f>SUM(F16:M16)</f>
        <v>180104</v>
      </c>
      <c r="P16" s="2">
        <v>180104</v>
      </c>
    </row>
    <row r="17" spans="1:16">
      <c r="A17" s="10"/>
      <c r="B17" s="10"/>
      <c r="C17" s="10"/>
      <c r="D17" s="10">
        <v>5104010114</v>
      </c>
      <c r="E17" s="10" t="s">
        <v>30</v>
      </c>
      <c r="F17" s="9"/>
      <c r="G17" s="8"/>
      <c r="H17" s="8"/>
      <c r="I17" s="8"/>
      <c r="J17" s="8"/>
      <c r="K17" s="8"/>
      <c r="L17" s="8"/>
      <c r="M17" s="8">
        <v>80216</v>
      </c>
      <c r="N17" s="7">
        <f>SUM(F17:M17)</f>
        <v>80216</v>
      </c>
      <c r="P17" s="2">
        <v>80216</v>
      </c>
    </row>
    <row r="18" spans="1:16">
      <c r="A18" s="10"/>
      <c r="B18" s="10"/>
      <c r="C18" s="10"/>
      <c r="D18" s="10">
        <v>5104020105</v>
      </c>
      <c r="E18" s="10" t="s">
        <v>3</v>
      </c>
      <c r="F18" s="9"/>
      <c r="G18" s="8"/>
      <c r="H18" s="8"/>
      <c r="I18" s="8"/>
      <c r="J18" s="8"/>
      <c r="K18" s="8">
        <v>5778</v>
      </c>
      <c r="L18" s="8"/>
      <c r="M18" s="8"/>
      <c r="N18" s="7">
        <f>SUM(F18:M18)</f>
        <v>5778</v>
      </c>
      <c r="P18" s="2">
        <v>5778</v>
      </c>
    </row>
    <row r="19" spans="1:16">
      <c r="A19" s="10"/>
      <c r="B19" s="10"/>
      <c r="C19" s="10"/>
      <c r="D19" s="10">
        <v>5104030206</v>
      </c>
      <c r="E19" s="10" t="s">
        <v>29</v>
      </c>
      <c r="F19" s="9"/>
      <c r="G19" s="8"/>
      <c r="H19" s="8"/>
      <c r="I19" s="8"/>
      <c r="J19" s="8"/>
      <c r="K19" s="8"/>
      <c r="L19" s="8">
        <v>29867.200000000001</v>
      </c>
      <c r="M19" s="8"/>
      <c r="N19" s="7">
        <f>SUM(F19:M19)</f>
        <v>29867.200000000001</v>
      </c>
      <c r="P19" s="2">
        <v>29867.200000000001</v>
      </c>
    </row>
    <row r="20" spans="1:16">
      <c r="A20" s="10"/>
      <c r="B20" s="10"/>
      <c r="C20" s="10"/>
      <c r="D20" s="10">
        <v>5104030207</v>
      </c>
      <c r="E20" s="10" t="s">
        <v>28</v>
      </c>
      <c r="F20" s="9"/>
      <c r="G20" s="8"/>
      <c r="H20" s="8"/>
      <c r="I20" s="8"/>
      <c r="J20" s="8"/>
      <c r="K20" s="8"/>
      <c r="L20" s="8"/>
      <c r="M20" s="8">
        <v>6250</v>
      </c>
      <c r="N20" s="7">
        <f>SUM(F20:M20)</f>
        <v>6250</v>
      </c>
      <c r="P20" s="2">
        <v>6250</v>
      </c>
    </row>
    <row r="21" spans="1:16">
      <c r="A21" s="10"/>
      <c r="B21" s="10"/>
      <c r="C21" s="10"/>
      <c r="D21" s="10">
        <v>5104030212</v>
      </c>
      <c r="E21" s="10" t="s">
        <v>27</v>
      </c>
      <c r="F21" s="9"/>
      <c r="G21" s="8"/>
      <c r="H21" s="8"/>
      <c r="I21" s="8"/>
      <c r="J21" s="8"/>
      <c r="K21" s="8"/>
      <c r="L21" s="8"/>
      <c r="M21" s="8">
        <v>26046.82</v>
      </c>
      <c r="N21" s="7">
        <f>SUM(F21:M21)</f>
        <v>26046.82</v>
      </c>
      <c r="P21" s="2">
        <v>26046.82</v>
      </c>
    </row>
    <row r="22" spans="1:16">
      <c r="A22" s="10"/>
      <c r="B22" s="10"/>
      <c r="C22" s="10"/>
      <c r="D22" s="10">
        <v>5104040102</v>
      </c>
      <c r="E22" s="10" t="s">
        <v>26</v>
      </c>
      <c r="F22" s="9"/>
      <c r="G22" s="8"/>
      <c r="H22" s="8"/>
      <c r="I22" s="8"/>
      <c r="J22" s="8"/>
      <c r="K22" s="8"/>
      <c r="L22" s="8"/>
      <c r="M22" s="8">
        <v>20100</v>
      </c>
      <c r="N22" s="7">
        <f>SUM(F22:M22)</f>
        <v>20100</v>
      </c>
      <c r="P22" s="2">
        <v>20100</v>
      </c>
    </row>
    <row r="23" spans="1:16">
      <c r="A23" s="10"/>
      <c r="B23" s="10"/>
      <c r="C23" s="10"/>
      <c r="D23" s="10">
        <v>5105010103</v>
      </c>
      <c r="E23" s="10" t="s">
        <v>25</v>
      </c>
      <c r="F23" s="9">
        <v>1769.82</v>
      </c>
      <c r="G23" s="8"/>
      <c r="H23" s="8"/>
      <c r="I23" s="8"/>
      <c r="J23" s="8"/>
      <c r="K23" s="8"/>
      <c r="L23" s="8"/>
      <c r="M23" s="8"/>
      <c r="N23" s="7">
        <f>SUM(F23:M23)</f>
        <v>1769.82</v>
      </c>
      <c r="P23" s="2">
        <v>1769.82</v>
      </c>
    </row>
    <row r="24" spans="1:16">
      <c r="A24" s="10"/>
      <c r="B24" s="10"/>
      <c r="C24" s="10"/>
      <c r="D24" s="10">
        <v>5105010107</v>
      </c>
      <c r="E24" s="10" t="s">
        <v>24</v>
      </c>
      <c r="F24" s="9"/>
      <c r="G24" s="8"/>
      <c r="H24" s="8"/>
      <c r="I24" s="8"/>
      <c r="J24" s="8"/>
      <c r="K24" s="8"/>
      <c r="L24" s="8"/>
      <c r="M24" s="8">
        <v>3545.08</v>
      </c>
      <c r="N24" s="7">
        <f>SUM(F24:M24)</f>
        <v>3545.08</v>
      </c>
      <c r="P24" s="2">
        <v>3545.08</v>
      </c>
    </row>
    <row r="25" spans="1:16">
      <c r="A25" s="10"/>
      <c r="B25" s="10"/>
      <c r="C25" s="10"/>
      <c r="D25" s="10">
        <v>5105010109</v>
      </c>
      <c r="E25" s="10" t="s">
        <v>23</v>
      </c>
      <c r="F25" s="9">
        <v>83047.78</v>
      </c>
      <c r="G25" s="8"/>
      <c r="H25" s="8"/>
      <c r="I25" s="8"/>
      <c r="J25" s="8"/>
      <c r="K25" s="8">
        <v>2507.38</v>
      </c>
      <c r="L25" s="8"/>
      <c r="M25" s="8"/>
      <c r="N25" s="7">
        <f>SUM(F25:M25)</f>
        <v>85555.16</v>
      </c>
      <c r="P25" s="2">
        <v>85555.16</v>
      </c>
    </row>
    <row r="26" spans="1:16">
      <c r="A26" s="10"/>
      <c r="B26" s="10"/>
      <c r="C26" s="10"/>
      <c r="D26" s="10">
        <v>5105010111</v>
      </c>
      <c r="E26" s="10" t="s">
        <v>22</v>
      </c>
      <c r="F26" s="9"/>
      <c r="G26" s="8"/>
      <c r="H26" s="8"/>
      <c r="I26" s="8"/>
      <c r="J26" s="8"/>
      <c r="K26" s="8">
        <v>272202.46000000002</v>
      </c>
      <c r="L26" s="8"/>
      <c r="M26" s="8"/>
      <c r="N26" s="7">
        <f>SUM(F26:M26)</f>
        <v>272202.46000000002</v>
      </c>
      <c r="P26" s="2">
        <v>272202.46000000002</v>
      </c>
    </row>
    <row r="27" spans="1:16">
      <c r="A27" s="10"/>
      <c r="B27" s="10"/>
      <c r="C27" s="10"/>
      <c r="D27" s="10">
        <v>5105010115</v>
      </c>
      <c r="E27" s="10" t="s">
        <v>21</v>
      </c>
      <c r="F27" s="9"/>
      <c r="G27" s="8"/>
      <c r="H27" s="8"/>
      <c r="I27" s="8"/>
      <c r="J27" s="8"/>
      <c r="K27" s="8">
        <v>8479.27</v>
      </c>
      <c r="L27" s="8"/>
      <c r="M27" s="8"/>
      <c r="N27" s="7">
        <f>SUM(F27:M27)</f>
        <v>8479.27</v>
      </c>
      <c r="P27" s="2">
        <v>8479.27</v>
      </c>
    </row>
    <row r="28" spans="1:16">
      <c r="A28" s="10"/>
      <c r="B28" s="10"/>
      <c r="C28" s="10"/>
      <c r="D28" s="10">
        <v>5105010127</v>
      </c>
      <c r="E28" s="10" t="s">
        <v>20</v>
      </c>
      <c r="F28" s="9">
        <v>15077.14</v>
      </c>
      <c r="G28" s="8"/>
      <c r="H28" s="8"/>
      <c r="I28" s="8"/>
      <c r="J28" s="8"/>
      <c r="K28" s="8"/>
      <c r="L28" s="8">
        <v>76812.160000000003</v>
      </c>
      <c r="M28" s="8"/>
      <c r="N28" s="7">
        <f>SUM(F28:M28)</f>
        <v>91889.3</v>
      </c>
      <c r="P28" s="2">
        <v>91889.3</v>
      </c>
    </row>
    <row r="29" spans="1:16">
      <c r="A29" s="10"/>
      <c r="B29" s="10"/>
      <c r="C29" s="10"/>
      <c r="D29" s="10">
        <v>5105010131</v>
      </c>
      <c r="E29" s="10" t="s">
        <v>19</v>
      </c>
      <c r="F29" s="9">
        <v>1826.95</v>
      </c>
      <c r="G29" s="8"/>
      <c r="H29" s="8"/>
      <c r="I29" s="8">
        <v>4494</v>
      </c>
      <c r="J29" s="8"/>
      <c r="K29" s="8"/>
      <c r="L29" s="8"/>
      <c r="M29" s="8"/>
      <c r="N29" s="7">
        <f>SUM(F29:M29)</f>
        <v>6320.95</v>
      </c>
      <c r="P29" s="2">
        <v>6320.95</v>
      </c>
    </row>
    <row r="30" spans="1:16">
      <c r="A30" s="10"/>
      <c r="B30" s="10"/>
      <c r="C30" s="10"/>
      <c r="D30" s="10">
        <v>5105010137</v>
      </c>
      <c r="E30" s="10" t="s">
        <v>18</v>
      </c>
      <c r="F30" s="9"/>
      <c r="G30" s="8">
        <v>12412</v>
      </c>
      <c r="H30" s="8"/>
      <c r="I30" s="8"/>
      <c r="J30" s="8"/>
      <c r="K30" s="8"/>
      <c r="L30" s="8"/>
      <c r="M30" s="8">
        <v>5188.62</v>
      </c>
      <c r="N30" s="7">
        <f>SUM(F30:M30)</f>
        <v>17600.62</v>
      </c>
      <c r="P30" s="2">
        <v>17600.62</v>
      </c>
    </row>
    <row r="31" spans="1:16">
      <c r="A31" s="10"/>
      <c r="B31" s="10"/>
      <c r="C31" s="10" t="s">
        <v>17</v>
      </c>
      <c r="D31" s="10">
        <v>5101010101</v>
      </c>
      <c r="E31" s="10" t="s">
        <v>16</v>
      </c>
      <c r="F31" s="9">
        <v>6919920.5999999996</v>
      </c>
      <c r="G31" s="8"/>
      <c r="H31" s="8"/>
      <c r="I31" s="8"/>
      <c r="J31" s="8"/>
      <c r="K31" s="8"/>
      <c r="L31" s="8"/>
      <c r="M31" s="8"/>
      <c r="N31" s="7">
        <f>SUM(F31:M31)</f>
        <v>6919920.5999999996</v>
      </c>
      <c r="P31" s="2">
        <v>6919920.5999999996</v>
      </c>
    </row>
    <row r="32" spans="1:16">
      <c r="A32" s="10"/>
      <c r="B32" s="10"/>
      <c r="C32" s="10"/>
      <c r="D32" s="10">
        <v>5101010109</v>
      </c>
      <c r="E32" s="10" t="s">
        <v>15</v>
      </c>
      <c r="F32" s="9">
        <v>3066.92</v>
      </c>
      <c r="G32" s="8"/>
      <c r="H32" s="8"/>
      <c r="I32" s="8"/>
      <c r="J32" s="8"/>
      <c r="K32" s="8"/>
      <c r="L32" s="8"/>
      <c r="M32" s="8"/>
      <c r="N32" s="7">
        <f>SUM(F32:M32)</f>
        <v>3066.92</v>
      </c>
      <c r="P32" s="2">
        <v>3066.92</v>
      </c>
    </row>
    <row r="33" spans="1:16">
      <c r="A33" s="10"/>
      <c r="B33" s="10"/>
      <c r="C33" s="10"/>
      <c r="D33" s="10">
        <v>5101020103</v>
      </c>
      <c r="E33" s="10" t="s">
        <v>14</v>
      </c>
      <c r="F33" s="9">
        <v>114730.96</v>
      </c>
      <c r="G33" s="8"/>
      <c r="H33" s="8"/>
      <c r="I33" s="8"/>
      <c r="J33" s="8"/>
      <c r="K33" s="8"/>
      <c r="L33" s="8"/>
      <c r="M33" s="8"/>
      <c r="N33" s="7">
        <f>SUM(F33:M33)</f>
        <v>114730.96</v>
      </c>
      <c r="P33" s="2">
        <v>114730.96</v>
      </c>
    </row>
    <row r="34" spans="1:16">
      <c r="A34" s="10"/>
      <c r="B34" s="10"/>
      <c r="C34" s="10"/>
      <c r="D34" s="10">
        <v>5101020104</v>
      </c>
      <c r="E34" s="10" t="s">
        <v>13</v>
      </c>
      <c r="F34" s="9">
        <v>172096.44</v>
      </c>
      <c r="G34" s="8"/>
      <c r="H34" s="8"/>
      <c r="I34" s="8"/>
      <c r="J34" s="8"/>
      <c r="K34" s="8"/>
      <c r="L34" s="8"/>
      <c r="M34" s="8"/>
      <c r="N34" s="7">
        <f>SUM(F34:M34)</f>
        <v>172096.44</v>
      </c>
      <c r="P34" s="2">
        <v>172096.44</v>
      </c>
    </row>
    <row r="35" spans="1:16">
      <c r="A35" s="10"/>
      <c r="B35" s="10"/>
      <c r="C35" s="10"/>
      <c r="D35" s="10">
        <v>5101020113</v>
      </c>
      <c r="E35" s="10" t="s">
        <v>12</v>
      </c>
      <c r="F35" s="9">
        <v>4427.2</v>
      </c>
      <c r="G35" s="8"/>
      <c r="H35" s="8"/>
      <c r="I35" s="8"/>
      <c r="J35" s="8"/>
      <c r="K35" s="8"/>
      <c r="L35" s="8"/>
      <c r="M35" s="8"/>
      <c r="N35" s="7">
        <f>SUM(F35:M35)</f>
        <v>4427.2</v>
      </c>
      <c r="P35" s="2">
        <v>4427.2</v>
      </c>
    </row>
    <row r="36" spans="1:16">
      <c r="A36" s="10"/>
      <c r="B36" s="10"/>
      <c r="C36" s="10"/>
      <c r="D36" s="10">
        <v>5101030205</v>
      </c>
      <c r="E36" s="10" t="s">
        <v>11</v>
      </c>
      <c r="F36" s="9">
        <v>429157.84</v>
      </c>
      <c r="G36" s="8"/>
      <c r="H36" s="8"/>
      <c r="I36" s="8"/>
      <c r="J36" s="8"/>
      <c r="K36" s="8"/>
      <c r="L36" s="8"/>
      <c r="M36" s="8"/>
      <c r="N36" s="7">
        <f>SUM(F36:M36)</f>
        <v>429157.84</v>
      </c>
      <c r="P36" s="2">
        <v>429157.84</v>
      </c>
    </row>
    <row r="37" spans="1:16">
      <c r="A37" s="10"/>
      <c r="B37" s="10"/>
      <c r="C37" s="10"/>
      <c r="D37" s="10">
        <v>5101030206</v>
      </c>
      <c r="E37" s="10" t="s">
        <v>10</v>
      </c>
      <c r="F37" s="9">
        <v>155090.91</v>
      </c>
      <c r="G37" s="8"/>
      <c r="H37" s="8"/>
      <c r="I37" s="8"/>
      <c r="J37" s="8"/>
      <c r="K37" s="8"/>
      <c r="L37" s="8"/>
      <c r="M37" s="8"/>
      <c r="N37" s="7">
        <f>SUM(F37:M37)</f>
        <v>155090.91</v>
      </c>
      <c r="P37" s="2">
        <v>155090.91</v>
      </c>
    </row>
    <row r="38" spans="1:16">
      <c r="A38" s="10"/>
      <c r="B38" s="10"/>
      <c r="C38" s="10"/>
      <c r="D38" s="10">
        <v>5101030207</v>
      </c>
      <c r="E38" s="10" t="s">
        <v>9</v>
      </c>
      <c r="F38" s="9">
        <v>21013.35</v>
      </c>
      <c r="G38" s="8"/>
      <c r="H38" s="8"/>
      <c r="I38" s="8"/>
      <c r="J38" s="8"/>
      <c r="K38" s="8"/>
      <c r="L38" s="8"/>
      <c r="M38" s="8"/>
      <c r="N38" s="7">
        <f>SUM(F38:M38)</f>
        <v>21013.35</v>
      </c>
      <c r="P38" s="2">
        <v>21013.35</v>
      </c>
    </row>
    <row r="39" spans="1:16">
      <c r="A39" s="10"/>
      <c r="B39" s="10"/>
      <c r="C39" s="10"/>
      <c r="D39" s="10">
        <v>5101030208</v>
      </c>
      <c r="E39" s="10" t="s">
        <v>8</v>
      </c>
      <c r="F39" s="9">
        <v>4565.3</v>
      </c>
      <c r="G39" s="8"/>
      <c r="H39" s="8"/>
      <c r="I39" s="8"/>
      <c r="J39" s="8"/>
      <c r="K39" s="8"/>
      <c r="L39" s="8"/>
      <c r="M39" s="8"/>
      <c r="N39" s="7">
        <f>SUM(F39:M39)</f>
        <v>4565.3</v>
      </c>
      <c r="P39" s="2">
        <v>4565.3</v>
      </c>
    </row>
    <row r="40" spans="1:16">
      <c r="A40" s="10"/>
      <c r="B40" s="10"/>
      <c r="C40" s="10"/>
      <c r="D40" s="10">
        <v>5104010112</v>
      </c>
      <c r="E40" s="10" t="s">
        <v>7</v>
      </c>
      <c r="F40" s="9">
        <v>75120.539999999994</v>
      </c>
      <c r="G40" s="8"/>
      <c r="H40" s="8"/>
      <c r="I40" s="8"/>
      <c r="J40" s="8"/>
      <c r="K40" s="8"/>
      <c r="L40" s="8"/>
      <c r="M40" s="8"/>
      <c r="N40" s="7">
        <f>SUM(F40:M40)</f>
        <v>75120.539999999994</v>
      </c>
      <c r="P40" s="2">
        <v>75120.539999999994</v>
      </c>
    </row>
    <row r="41" spans="1:16">
      <c r="A41" s="10"/>
      <c r="B41" s="10"/>
      <c r="C41" s="10"/>
      <c r="D41" s="10">
        <v>5104010113</v>
      </c>
      <c r="E41" s="10" t="s">
        <v>6</v>
      </c>
      <c r="F41" s="9">
        <v>85716.69</v>
      </c>
      <c r="G41" s="8"/>
      <c r="H41" s="8"/>
      <c r="I41" s="8"/>
      <c r="J41" s="8"/>
      <c r="K41" s="8"/>
      <c r="L41" s="8"/>
      <c r="M41" s="8"/>
      <c r="N41" s="7">
        <f>SUM(F41:M41)</f>
        <v>85716.69</v>
      </c>
      <c r="P41" s="2">
        <v>85716.69</v>
      </c>
    </row>
    <row r="42" spans="1:16">
      <c r="A42" s="10"/>
      <c r="B42" s="10"/>
      <c r="C42" s="10"/>
      <c r="D42" s="10">
        <v>5104020101</v>
      </c>
      <c r="E42" s="10" t="s">
        <v>5</v>
      </c>
      <c r="F42" s="9">
        <v>153740.82</v>
      </c>
      <c r="G42" s="8"/>
      <c r="H42" s="8"/>
      <c r="I42" s="8"/>
      <c r="J42" s="8"/>
      <c r="K42" s="8"/>
      <c r="L42" s="8"/>
      <c r="M42" s="8"/>
      <c r="N42" s="7">
        <f>SUM(F42:M42)</f>
        <v>153740.82</v>
      </c>
      <c r="P42" s="2">
        <v>153740.82</v>
      </c>
    </row>
    <row r="43" spans="1:16">
      <c r="A43" s="10"/>
      <c r="B43" s="10"/>
      <c r="C43" s="10"/>
      <c r="D43" s="10">
        <v>5104020103</v>
      </c>
      <c r="E43" s="10" t="s">
        <v>4</v>
      </c>
      <c r="F43" s="9">
        <v>8154.71</v>
      </c>
      <c r="G43" s="8"/>
      <c r="H43" s="8"/>
      <c r="I43" s="8"/>
      <c r="J43" s="8"/>
      <c r="K43" s="8"/>
      <c r="L43" s="8"/>
      <c r="M43" s="8"/>
      <c r="N43" s="7">
        <f>SUM(F43:M43)</f>
        <v>8154.71</v>
      </c>
      <c r="P43" s="2">
        <v>8154.71</v>
      </c>
    </row>
    <row r="44" spans="1:16">
      <c r="A44" s="10"/>
      <c r="B44" s="10"/>
      <c r="C44" s="10"/>
      <c r="D44" s="10">
        <v>5104020105</v>
      </c>
      <c r="E44" s="10" t="s">
        <v>3</v>
      </c>
      <c r="F44" s="9">
        <v>22414.37</v>
      </c>
      <c r="G44" s="8"/>
      <c r="H44" s="8"/>
      <c r="I44" s="8"/>
      <c r="J44" s="8"/>
      <c r="K44" s="8"/>
      <c r="L44" s="8"/>
      <c r="M44" s="8"/>
      <c r="N44" s="7">
        <f>SUM(F44:M44)</f>
        <v>22414.37</v>
      </c>
      <c r="P44" s="2">
        <v>22414.37</v>
      </c>
    </row>
    <row r="45" spans="1:16">
      <c r="A45" s="10"/>
      <c r="B45" s="10"/>
      <c r="C45" s="10"/>
      <c r="D45" s="10">
        <v>5104020107</v>
      </c>
      <c r="E45" s="10" t="s">
        <v>2</v>
      </c>
      <c r="F45" s="9">
        <v>23528.51</v>
      </c>
      <c r="G45" s="8"/>
      <c r="H45" s="8"/>
      <c r="I45" s="8"/>
      <c r="J45" s="8"/>
      <c r="K45" s="8"/>
      <c r="L45" s="8"/>
      <c r="M45" s="8"/>
      <c r="N45" s="7">
        <f>SUM(F45:M45)</f>
        <v>23528.51</v>
      </c>
      <c r="P45" s="2">
        <v>23528.51</v>
      </c>
    </row>
    <row r="46" spans="1:16">
      <c r="A46" s="10"/>
      <c r="B46" s="10"/>
      <c r="C46" s="10"/>
      <c r="D46" s="10">
        <v>5104030212</v>
      </c>
      <c r="E46" s="10" t="s">
        <v>1</v>
      </c>
      <c r="F46" s="9">
        <v>92880</v>
      </c>
      <c r="G46" s="8"/>
      <c r="H46" s="8"/>
      <c r="I46" s="8"/>
      <c r="J46" s="8"/>
      <c r="K46" s="8"/>
      <c r="L46" s="8"/>
      <c r="M46" s="8"/>
      <c r="N46" s="7">
        <f>SUM(F46:M46)</f>
        <v>92880</v>
      </c>
      <c r="P46" s="2">
        <v>92880</v>
      </c>
    </row>
    <row r="47" spans="1:16">
      <c r="A47" s="6" t="s">
        <v>0</v>
      </c>
      <c r="B47" s="6"/>
      <c r="C47" s="6"/>
      <c r="D47" s="6"/>
      <c r="E47" s="6"/>
      <c r="F47" s="5">
        <f>SUM(F3:F46)</f>
        <v>8503182.8200000003</v>
      </c>
      <c r="G47" s="4">
        <f>SUM(G3:G46)</f>
        <v>12412</v>
      </c>
      <c r="H47" s="4">
        <f>SUM(H3:H46)</f>
        <v>988100</v>
      </c>
      <c r="I47" s="4">
        <f>SUM(I3:I46)</f>
        <v>4494</v>
      </c>
      <c r="J47" s="4">
        <f>SUM(J3:J46)</f>
        <v>2927473.52</v>
      </c>
      <c r="K47" s="4">
        <f>SUM(K3:K46)</f>
        <v>288967.11000000004</v>
      </c>
      <c r="L47" s="4">
        <f>SUM(L3:L46)</f>
        <v>136678.95000000001</v>
      </c>
      <c r="M47" s="4">
        <f>SUM(M3:M46)</f>
        <v>669723.47</v>
      </c>
      <c r="N47" s="3">
        <f>SUM(F47:M47)</f>
        <v>13531031.869999999</v>
      </c>
      <c r="P47" s="2">
        <v>13531031.869999999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12"/>
  <sheetViews>
    <sheetView zoomScaleNormal="100" workbookViewId="0">
      <pane ySplit="1" topLeftCell="A2" activePane="bottomLeft" state="frozen"/>
      <selection activeCell="G3" sqref="G3"/>
      <selection pane="bottomLeft" activeCell="G3" sqref="G3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3" customWidth="1"/>
  </cols>
  <sheetData>
    <row r="1" spans="1:6" ht="21.75">
      <c r="A1" s="42" t="s">
        <v>60</v>
      </c>
      <c r="B1" s="42" t="s">
        <v>65</v>
      </c>
      <c r="C1" s="41" t="s">
        <v>64</v>
      </c>
      <c r="D1" s="41" t="s">
        <v>63</v>
      </c>
      <c r="E1" s="40" t="s">
        <v>62</v>
      </c>
      <c r="F1" s="33"/>
    </row>
    <row r="2" spans="1:6" ht="21.75">
      <c r="A2" s="35">
        <v>700600007</v>
      </c>
      <c r="B2" s="35" t="s">
        <v>46</v>
      </c>
      <c r="C2" s="35" t="s">
        <v>56</v>
      </c>
      <c r="D2" s="35" t="s">
        <v>47</v>
      </c>
      <c r="E2" s="34"/>
      <c r="F2" s="33"/>
    </row>
    <row r="3" spans="1:6" ht="21.75">
      <c r="A3" s="35"/>
      <c r="B3" s="35"/>
      <c r="C3" s="35" t="s">
        <v>55</v>
      </c>
      <c r="D3" s="35" t="s">
        <v>47</v>
      </c>
      <c r="E3" s="34"/>
      <c r="F3" s="33"/>
    </row>
    <row r="4" spans="1:6" ht="21.75">
      <c r="A4" s="35"/>
      <c r="B4" s="35"/>
      <c r="C4" s="35" t="s">
        <v>54</v>
      </c>
      <c r="D4" s="35" t="s">
        <v>47</v>
      </c>
      <c r="E4" s="34"/>
      <c r="F4" s="33"/>
    </row>
    <row r="5" spans="1:6" ht="21.75">
      <c r="A5" s="35"/>
      <c r="B5" s="35"/>
      <c r="C5" s="35" t="s">
        <v>53</v>
      </c>
      <c r="D5" s="35" t="s">
        <v>47</v>
      </c>
      <c r="E5" s="34"/>
      <c r="F5" s="33"/>
    </row>
    <row r="6" spans="1:6" ht="21.75">
      <c r="A6" s="35"/>
      <c r="B6" s="35"/>
      <c r="C6" s="35" t="s">
        <v>52</v>
      </c>
      <c r="D6" s="35" t="s">
        <v>47</v>
      </c>
      <c r="E6" s="34"/>
      <c r="F6" s="33"/>
    </row>
    <row r="7" spans="1:6" ht="21.75">
      <c r="A7" s="35"/>
      <c r="B7" s="35"/>
      <c r="C7" s="35" t="s">
        <v>51</v>
      </c>
      <c r="D7" s="35" t="s">
        <v>47</v>
      </c>
      <c r="E7" s="34"/>
      <c r="F7" s="33"/>
    </row>
    <row r="8" spans="1:6" ht="21.75">
      <c r="A8" s="35"/>
      <c r="B8" s="35"/>
      <c r="C8" s="35" t="s">
        <v>50</v>
      </c>
      <c r="D8" s="35" t="s">
        <v>47</v>
      </c>
      <c r="E8" s="34"/>
      <c r="F8" s="33"/>
    </row>
    <row r="9" spans="1:6" ht="21.75">
      <c r="A9" s="36"/>
      <c r="B9" s="36"/>
      <c r="C9" s="36"/>
      <c r="D9" s="39"/>
      <c r="E9" s="38"/>
      <c r="F9" s="37"/>
    </row>
    <row r="10" spans="1:6" ht="21.75">
      <c r="A10" s="36"/>
      <c r="B10" s="36"/>
      <c r="C10" s="36"/>
      <c r="D10" s="35"/>
      <c r="E10" s="34"/>
      <c r="F10" s="33"/>
    </row>
    <row r="11" spans="1:6" ht="21.75">
      <c r="A11" s="32"/>
      <c r="B11" s="32"/>
      <c r="C11" s="32"/>
      <c r="D11" s="31" t="s">
        <v>62</v>
      </c>
      <c r="E11" s="30">
        <f>SUM(E2:E10)</f>
        <v>0</v>
      </c>
      <c r="F11" s="29"/>
    </row>
    <row r="12" spans="1:6" ht="21.75">
      <c r="A12" s="28"/>
      <c r="B12" s="27"/>
      <c r="C12" s="27"/>
      <c r="D12" s="26" t="s">
        <v>61</v>
      </c>
      <c r="E12" s="25">
        <v>13531031.869999999</v>
      </c>
      <c r="F12" s="24">
        <f>+E12-E11</f>
        <v>13531031.869999999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007</vt:lpstr>
      <vt:lpstr>สรุปค่าใช้จ่ายเข้าก.ย่อย 007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2024-10-24T11:37:46Z</dcterms:created>
  <dcterms:modified xsi:type="dcterms:W3CDTF">2024-10-24T11:38:04Z</dcterms:modified>
</cp:coreProperties>
</file>