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008" sheetId="1" r:id="rId1"/>
    <sheet name="สรุปค่าใช้จ่ายเข้าก.ย่อย 008" sheetId="2" r:id="rId2"/>
  </sheets>
  <calcPr calcId="125725"/>
</workbook>
</file>

<file path=xl/calcChain.xml><?xml version="1.0" encoding="utf-8"?>
<calcChain xmlns="http://schemas.openxmlformats.org/spreadsheetml/2006/main">
  <c r="E9" i="2"/>
  <c r="F10"/>
  <c r="L3" i="1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F46"/>
  <c r="G46"/>
  <c r="H46"/>
  <c r="I46"/>
  <c r="J46"/>
  <c r="L46" s="1"/>
  <c r="K46"/>
</calcChain>
</file>

<file path=xl/sharedStrings.xml><?xml version="1.0" encoding="utf-8"?>
<sst xmlns="http://schemas.openxmlformats.org/spreadsheetml/2006/main" count="82" uniqueCount="63">
  <si>
    <t>700600008 ผลรวม</t>
  </si>
  <si>
    <t>ค่าเช่าเบ็ดเตล็ด-บุคคลภายนอก</t>
  </si>
  <si>
    <t>ค่าบริการไปรษณีย์โทรเลขและขนส่ง</t>
  </si>
  <si>
    <t>ค่าโทรศัพท์</t>
  </si>
  <si>
    <t>ค่าน้ำประปาและน้ำบาดาล</t>
  </si>
  <si>
    <t>ค่าไฟฟ้า</t>
  </si>
  <si>
    <t>ค่าจ้างเหมาบริการ - หน่วยงานภาครัฐ</t>
  </si>
  <si>
    <t>ค่าจ้างเหมาบริการ-บุคคลภายนอก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</si>
  <si>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</si>
  <si>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</si>
  <si>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</si>
  <si>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</si>
  <si>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</si>
  <si>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กบข.</t>
  </si>
  <si>
    <t>เงินชดเชยสมาชิก กบข.</t>
  </si>
  <si>
    <t>เงินตอบแทนพิเศษของผู้ได้รับเงินเต็มขั้น</t>
  </si>
  <si>
    <t>เงินเดือน</t>
  </si>
  <si>
    <t>ทางอ้อม</t>
  </si>
  <si>
    <t>จำหน่ายคอมฯ</t>
  </si>
  <si>
    <t>จำหน่ายครุภัณฑ์โฆษณา</t>
  </si>
  <si>
    <t>จำหน่ายครุภัณฑ์สนง.</t>
  </si>
  <si>
    <t>ค่าเสื่อม-ค.ครัว</t>
  </si>
  <si>
    <t>ค่าเสื่อม-ค.คอมฯ</t>
  </si>
  <si>
    <t>ค่าเสื่อม-ค.โฆษณา</t>
  </si>
  <si>
    <t>ค่าเสื่อม-ค.ยานพาหนะ</t>
  </si>
  <si>
    <t>ค่าเสื่อม-ค.สนง.</t>
  </si>
  <si>
    <t>ค่าเสื่อม-อาคารสนง.</t>
  </si>
  <si>
    <t>คชจ.ในการประชุม</t>
  </si>
  <si>
    <t>จัดหาส/ทต่ำกว่าเกณฑ์</t>
  </si>
  <si>
    <t>ค่าเบี้ยประกันภัย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</si>
  <si>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</si>
  <si>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</si>
  <si>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</si>
  <si>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</si>
  <si>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</si>
  <si>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</si>
  <si>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</si>
  <si>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คชจ.อบรมในประเทศ</t>
  </si>
  <si>
    <t>ค่ารักษา-นอก-รพ.รัฐ</t>
  </si>
  <si>
    <t>เงินช่วยการศึกษาบุตร</t>
  </si>
  <si>
    <t>เงินสมทบกท.เงินทด</t>
  </si>
  <si>
    <t>เงินสมทบปปส.-Rel</t>
  </si>
  <si>
    <t>ค่าตอบแทนพนง.ราชการ</t>
  </si>
  <si>
    <t>ค่าล่วงเวลา</t>
  </si>
  <si>
    <t>ทางตรง</t>
  </si>
  <si>
    <t>กองแผนงาน</t>
  </si>
  <si>
    <t>115 ด้านแผนงาน</t>
  </si>
  <si>
    <t>ไม่ระบุกิจกรรมย่อย</t>
  </si>
  <si>
    <t>ผลรวมทั้งหมด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</si>
  <si>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</si>
  <si>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</si>
  <si>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</si>
  <si>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บุคลากรภาครัฐด้านปศุสัตว์</t>
  </si>
  <si>
    <t>ตรวจสอบรับรองคุณภาพสินค้าปศุสัตว์</t>
  </si>
  <si>
    <t>ไม่ระบุกิจกรรมหลัก</t>
  </si>
  <si>
    <t>ค่าใช้จ่าย</t>
  </si>
  <si>
    <t>ชื่อหน่วยงาน</t>
  </si>
  <si>
    <t>ศูนย์ต้นทุน</t>
  </si>
  <si>
    <t>รวมค่าใช้จ่ายทั้งสิ้น จากระบบ New GFMIS Thai</t>
  </si>
  <si>
    <t>ยอดรวม</t>
  </si>
  <si>
    <t>กิจกรรมย่อย</t>
  </si>
  <si>
    <t>กิจกรรมหลัก</t>
  </si>
  <si>
    <t>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</si>
</sst>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ahoma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color theme="1"/>
      <name val="Tahoma"/>
      <family val="2"/>
      <charset val="222"/>
    </font>
    <font>
      <sz val="11"/>
      <color theme="1"/>
      <name val="Tahoma"/>
      <family val="2"/>
    </font>
    <font>
      <sz val="11"/>
      <color indexed="8"/>
      <name val="Tahoma"/>
      <family val="2"/>
      <charset val="222"/>
    </font>
    <font>
      <sz val="14"/>
      <name val="TH SarabunPSK"/>
      <family val="2"/>
    </font>
    <font>
      <sz val="14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0" fontId="7" fillId="0" borderId="0"/>
  </cellStyleXfs>
  <cellXfs count="33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4" fontId="0" fillId="2" borderId="1" xfId="0" applyNumberFormat="1" applyFill="1" applyBorder="1"/>
    <xf numFmtId="0" fontId="0" fillId="0" borderId="1" xfId="0" applyBorder="1"/>
    <xf numFmtId="4" fontId="0" fillId="0" borderId="2" xfId="0" applyNumberFormat="1" applyBorder="1"/>
    <xf numFmtId="4" fontId="0" fillId="2" borderId="2" xfId="0" applyNumberFormat="1" applyFill="1" applyBorder="1"/>
    <xf numFmtId="0" fontId="0" fillId="0" borderId="2" xfId="0" applyBorder="1"/>
    <xf numFmtId="0" fontId="0" fillId="0" borderId="3" xfId="0" applyBorder="1"/>
    <xf numFmtId="0" fontId="2" fillId="2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4" xfId="0" applyBorder="1"/>
    <xf numFmtId="0" fontId="2" fillId="0" borderId="4" xfId="0" applyFont="1" applyBorder="1" applyAlignment="1">
      <alignment horizontal="center" vertical="center"/>
    </xf>
    <xf numFmtId="43" fontId="8" fillId="0" borderId="5" xfId="8" applyNumberFormat="1" applyFont="1" applyBorder="1"/>
    <xf numFmtId="187" fontId="8" fillId="3" borderId="1" xfId="4" applyFont="1" applyFill="1" applyBorder="1" applyAlignment="1"/>
    <xf numFmtId="0" fontId="8" fillId="4" borderId="6" xfId="12" applyFont="1" applyFill="1" applyBorder="1" applyAlignment="1">
      <alignment horizontal="right"/>
    </xf>
    <xf numFmtId="0" fontId="8" fillId="4" borderId="7" xfId="12" applyFont="1" applyFill="1" applyBorder="1"/>
    <xf numFmtId="0" fontId="8" fillId="4" borderId="8" xfId="12" applyFont="1" applyFill="1" applyBorder="1"/>
    <xf numFmtId="43" fontId="8" fillId="0" borderId="5" xfId="3" applyFont="1" applyBorder="1" applyAlignment="1"/>
    <xf numFmtId="43" fontId="8" fillId="5" borderId="1" xfId="8" applyNumberFormat="1" applyFont="1" applyFill="1" applyBorder="1"/>
    <xf numFmtId="0" fontId="8" fillId="5" borderId="1" xfId="8" applyFont="1" applyFill="1" applyBorder="1" applyAlignment="1">
      <alignment horizontal="right"/>
    </xf>
    <xf numFmtId="40" fontId="8" fillId="5" borderId="3" xfId="12" applyNumberFormat="1" applyFont="1" applyFill="1" applyBorder="1" applyAlignment="1">
      <alignment horizontal="center"/>
    </xf>
    <xf numFmtId="0" fontId="8" fillId="0" borderId="0" xfId="8" applyFont="1"/>
    <xf numFmtId="43" fontId="8" fillId="0" borderId="1" xfId="3" applyFont="1" applyBorder="1" applyAlignment="1"/>
    <xf numFmtId="0" fontId="8" fillId="0" borderId="1" xfId="8" applyFont="1" applyBorder="1"/>
    <xf numFmtId="0" fontId="8" fillId="0" borderId="3" xfId="8" applyFont="1" applyBorder="1"/>
    <xf numFmtId="0" fontId="9" fillId="0" borderId="0" xfId="8" applyFont="1"/>
    <xf numFmtId="188" fontId="8" fillId="0" borderId="1" xfId="3" applyNumberFormat="1" applyFont="1" applyFill="1" applyBorder="1" applyAlignment="1"/>
    <xf numFmtId="188" fontId="9" fillId="0" borderId="1" xfId="3" applyNumberFormat="1" applyFont="1" applyFill="1" applyBorder="1" applyAlignment="1"/>
    <xf numFmtId="43" fontId="8" fillId="0" borderId="6" xfId="3" applyFont="1" applyFill="1" applyBorder="1" applyAlignment="1">
      <alignment horizontal="center"/>
    </xf>
    <xf numFmtId="188" fontId="8" fillId="0" borderId="1" xfId="3" applyNumberFormat="1" applyFont="1" applyFill="1" applyBorder="1" applyAlignment="1">
      <alignment horizontal="center"/>
    </xf>
    <xf numFmtId="0" fontId="8" fillId="0" borderId="1" xfId="8" applyFont="1" applyBorder="1" applyAlignment="1">
      <alignment horizontal="center"/>
    </xf>
  </cellXfs>
  <cellStyles count="13">
    <cellStyle name="Comma 2" xfId="1"/>
    <cellStyle name="Normal 2" xfId="2"/>
    <cellStyle name="เครื่องหมายจุลภาค 2" xfId="3"/>
    <cellStyle name="เครื่องหมายจุลภาค 7" xfId="4"/>
    <cellStyle name="ปกติ" xfId="0" builtinId="0"/>
    <cellStyle name="ปกติ 13" xfId="5"/>
    <cellStyle name="ปกติ 2" xfId="6"/>
    <cellStyle name="ปกติ 2 2" xfId="7"/>
    <cellStyle name="ปกติ 2 3" xfId="8"/>
    <cellStyle name="ปกติ 2 4" xfId="9"/>
    <cellStyle name="ปกติ 3" xfId="10"/>
    <cellStyle name="ปกติ 4" xfId="11"/>
    <cellStyle name="ปกติ 4 2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46"/>
  <sheetViews>
    <sheetView tabSelected="1" workbookViewId="0">
      <pane xSplit="6" ySplit="2" topLeftCell="G3" activePane="bottomRight" state="frozen"/>
      <selection activeCell="N46" sqref="N46"/>
      <selection pane="topRight" activeCell="N46" sqref="N46"/>
      <selection pane="bottomLeft" activeCell="N46" sqref="N46"/>
      <selection pane="bottomRight" activeCell="G3" sqref="G3"/>
    </sheetView>
  </sheetViews>
  <sheetFormatPr defaultRowHeight="14.25"/>
  <cols>
    <col min="1" max="1" width="15.625" bestFit="1" customWidth="1"/>
    <col min="2" max="2" width="10.37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8.875" bestFit="1" customWidth="1"/>
    <col min="8" max="8" width="14" bestFit="1" customWidth="1"/>
    <col min="9" max="9" width="33.875" bestFit="1" customWidth="1"/>
    <col min="10" max="11" width="14" bestFit="1" customWidth="1"/>
    <col min="12" max="12" width="12.75" bestFit="1" customWidth="1"/>
    <col min="14" max="14" width="14.625" customWidth="1"/>
  </cols>
  <sheetData>
    <row r="1" spans="1:14">
      <c r="A1" s="11" t="s">
        <v>57</v>
      </c>
      <c r="B1" s="11" t="s">
        <v>56</v>
      </c>
      <c r="C1" s="13" t="s">
        <v>55</v>
      </c>
      <c r="D1" s="13"/>
      <c r="E1" s="13"/>
      <c r="F1" s="9" t="s">
        <v>54</v>
      </c>
      <c r="G1" s="12" t="s">
        <v>53</v>
      </c>
      <c r="H1" s="12" t="s">
        <v>52</v>
      </c>
      <c r="I1" s="12" t="s">
        <v>51</v>
      </c>
      <c r="J1" s="12" t="s">
        <v>50</v>
      </c>
      <c r="K1" s="12" t="s">
        <v>49</v>
      </c>
      <c r="L1" s="12" t="s">
        <v>48</v>
      </c>
      <c r="N1" t="s">
        <v>48</v>
      </c>
    </row>
    <row r="2" spans="1:14">
      <c r="A2" s="11"/>
      <c r="B2" s="11"/>
      <c r="C2" s="10"/>
      <c r="D2" s="10"/>
      <c r="E2" s="10"/>
      <c r="F2" s="9" t="s">
        <v>47</v>
      </c>
      <c r="G2" s="8" t="s">
        <v>46</v>
      </c>
      <c r="H2" s="8" t="s">
        <v>46</v>
      </c>
      <c r="I2" s="8" t="s">
        <v>46</v>
      </c>
      <c r="J2" s="8" t="s">
        <v>46</v>
      </c>
      <c r="K2" s="8" t="s">
        <v>46</v>
      </c>
      <c r="L2" s="8"/>
    </row>
    <row r="3" spans="1:14">
      <c r="A3" s="7">
        <v>700600008</v>
      </c>
      <c r="B3" s="7" t="s">
        <v>45</v>
      </c>
      <c r="C3" s="7" t="s">
        <v>44</v>
      </c>
      <c r="D3" s="7">
        <v>5101010108</v>
      </c>
      <c r="E3" s="7" t="s">
        <v>43</v>
      </c>
      <c r="F3" s="6"/>
      <c r="G3" s="5">
        <v>264150</v>
      </c>
      <c r="H3" s="5"/>
      <c r="I3" s="5"/>
      <c r="J3" s="5"/>
      <c r="K3" s="5">
        <v>162600</v>
      </c>
      <c r="L3" s="5">
        <f>SUM(F3:K3)</f>
        <v>426750</v>
      </c>
      <c r="N3" s="1">
        <v>426750</v>
      </c>
    </row>
    <row r="4" spans="1:14">
      <c r="A4" s="7"/>
      <c r="B4" s="7"/>
      <c r="C4" s="7"/>
      <c r="D4" s="7">
        <v>5101010115</v>
      </c>
      <c r="E4" s="7" t="s">
        <v>42</v>
      </c>
      <c r="F4" s="6"/>
      <c r="G4" s="5"/>
      <c r="H4" s="5">
        <v>7674501.9400000004</v>
      </c>
      <c r="I4" s="5"/>
      <c r="J4" s="5"/>
      <c r="K4" s="5"/>
      <c r="L4" s="5">
        <f>SUM(F4:K4)</f>
        <v>7674501.9400000004</v>
      </c>
      <c r="N4" s="1">
        <v>7674501.9400000004</v>
      </c>
    </row>
    <row r="5" spans="1:14">
      <c r="A5" s="7"/>
      <c r="B5" s="7"/>
      <c r="C5" s="7"/>
      <c r="D5" s="7">
        <v>5101020106</v>
      </c>
      <c r="E5" s="7" t="s">
        <v>41</v>
      </c>
      <c r="F5" s="6"/>
      <c r="G5" s="5"/>
      <c r="H5" s="5">
        <v>257361</v>
      </c>
      <c r="I5" s="5"/>
      <c r="J5" s="5"/>
      <c r="K5" s="5"/>
      <c r="L5" s="5">
        <f>SUM(F5:K5)</f>
        <v>257361</v>
      </c>
      <c r="N5" s="1">
        <v>257361</v>
      </c>
    </row>
    <row r="6" spans="1:14">
      <c r="A6" s="7"/>
      <c r="B6" s="7"/>
      <c r="C6" s="7"/>
      <c r="D6" s="7">
        <v>5101020116</v>
      </c>
      <c r="E6" s="7" t="s">
        <v>40</v>
      </c>
      <c r="F6" s="6"/>
      <c r="G6" s="5"/>
      <c r="H6" s="5">
        <v>6297</v>
      </c>
      <c r="I6" s="5"/>
      <c r="J6" s="5"/>
      <c r="K6" s="5"/>
      <c r="L6" s="5">
        <f>SUM(F6:K6)</f>
        <v>6297</v>
      </c>
      <c r="N6" s="1">
        <v>6297</v>
      </c>
    </row>
    <row r="7" spans="1:14">
      <c r="A7" s="7"/>
      <c r="B7" s="7"/>
      <c r="C7" s="7"/>
      <c r="D7" s="7">
        <v>5101030101</v>
      </c>
      <c r="E7" s="7" t="s">
        <v>39</v>
      </c>
      <c r="F7" s="6">
        <v>54075</v>
      </c>
      <c r="G7" s="5"/>
      <c r="H7" s="5"/>
      <c r="I7" s="5"/>
      <c r="J7" s="5"/>
      <c r="K7" s="5"/>
      <c r="L7" s="5">
        <f>SUM(F7:K7)</f>
        <v>54075</v>
      </c>
      <c r="N7" s="1">
        <v>54075</v>
      </c>
    </row>
    <row r="8" spans="1:14">
      <c r="A8" s="7"/>
      <c r="B8" s="7"/>
      <c r="C8" s="7"/>
      <c r="D8" s="7">
        <v>5101030205</v>
      </c>
      <c r="E8" s="7" t="s">
        <v>38</v>
      </c>
      <c r="F8" s="6">
        <v>11373</v>
      </c>
      <c r="G8" s="5"/>
      <c r="H8" s="5"/>
      <c r="I8" s="5"/>
      <c r="J8" s="5"/>
      <c r="K8" s="5"/>
      <c r="L8" s="5">
        <f>SUM(F8:K8)</f>
        <v>11373</v>
      </c>
      <c r="N8" s="1">
        <v>11373</v>
      </c>
    </row>
    <row r="9" spans="1:14">
      <c r="A9" s="7"/>
      <c r="B9" s="7"/>
      <c r="C9" s="7"/>
      <c r="D9" s="7">
        <v>5102010199</v>
      </c>
      <c r="E9" s="7" t="s">
        <v>37</v>
      </c>
      <c r="F9" s="6"/>
      <c r="G9" s="5">
        <v>182340.32</v>
      </c>
      <c r="H9" s="5"/>
      <c r="I9" s="5"/>
      <c r="J9" s="5"/>
      <c r="K9" s="5">
        <v>5160</v>
      </c>
      <c r="L9" s="5">
        <f>SUM(F9:K9)</f>
        <v>187500.32</v>
      </c>
      <c r="N9" s="1">
        <v>187500.32</v>
      </c>
    </row>
    <row r="10" spans="1:14">
      <c r="A10" s="7"/>
      <c r="B10" s="7"/>
      <c r="C10" s="7"/>
      <c r="D10" s="7">
        <v>5103010102</v>
      </c>
      <c r="E10" s="7" t="s">
        <v>36</v>
      </c>
      <c r="F10" s="6"/>
      <c r="G10" s="5"/>
      <c r="H10" s="5"/>
      <c r="I10" s="5"/>
      <c r="J10" s="5"/>
      <c r="K10" s="5">
        <v>6000</v>
      </c>
      <c r="L10" s="5">
        <f>SUM(F10:K10)</f>
        <v>6000</v>
      </c>
      <c r="N10" s="1">
        <v>6000</v>
      </c>
    </row>
    <row r="11" spans="1:14">
      <c r="A11" s="7"/>
      <c r="B11" s="7"/>
      <c r="C11" s="7"/>
      <c r="D11" s="7">
        <v>5103010103</v>
      </c>
      <c r="E11" s="7" t="s">
        <v>35</v>
      </c>
      <c r="F11" s="6"/>
      <c r="G11" s="5"/>
      <c r="H11" s="5"/>
      <c r="I11" s="5"/>
      <c r="J11" s="5"/>
      <c r="K11" s="5">
        <v>14800</v>
      </c>
      <c r="L11" s="5">
        <f>SUM(F11:K11)</f>
        <v>14800</v>
      </c>
      <c r="N11" s="1">
        <v>14800</v>
      </c>
    </row>
    <row r="12" spans="1:14">
      <c r="A12" s="7"/>
      <c r="B12" s="7"/>
      <c r="C12" s="7"/>
      <c r="D12" s="7">
        <v>5103010199</v>
      </c>
      <c r="E12" s="7" t="s">
        <v>34</v>
      </c>
      <c r="F12" s="6"/>
      <c r="G12" s="5"/>
      <c r="H12" s="5"/>
      <c r="I12" s="5"/>
      <c r="J12" s="5"/>
      <c r="K12" s="5">
        <v>23695</v>
      </c>
      <c r="L12" s="5">
        <f>SUM(F12:K12)</f>
        <v>23695</v>
      </c>
      <c r="N12" s="1">
        <v>23695</v>
      </c>
    </row>
    <row r="13" spans="1:14">
      <c r="A13" s="7"/>
      <c r="B13" s="7"/>
      <c r="C13" s="7"/>
      <c r="D13" s="7">
        <v>5104010104</v>
      </c>
      <c r="E13" s="7" t="s">
        <v>33</v>
      </c>
      <c r="F13" s="6">
        <v>3560.77</v>
      </c>
      <c r="G13" s="5">
        <v>255728.78</v>
      </c>
      <c r="H13" s="5"/>
      <c r="I13" s="5"/>
      <c r="J13" s="5">
        <v>131989.85</v>
      </c>
      <c r="K13" s="5">
        <v>275887.73</v>
      </c>
      <c r="L13" s="5">
        <f>SUM(F13:K13)</f>
        <v>667167.13</v>
      </c>
      <c r="N13" s="1">
        <v>667167.13</v>
      </c>
    </row>
    <row r="14" spans="1:14">
      <c r="A14" s="7"/>
      <c r="B14" s="7"/>
      <c r="C14" s="7"/>
      <c r="D14" s="7">
        <v>5104010107</v>
      </c>
      <c r="E14" s="7" t="s">
        <v>32</v>
      </c>
      <c r="F14" s="6"/>
      <c r="G14" s="5"/>
      <c r="H14" s="5"/>
      <c r="I14" s="5"/>
      <c r="J14" s="5"/>
      <c r="K14" s="5">
        <v>30884.48</v>
      </c>
      <c r="L14" s="5">
        <f>SUM(F14:K14)</f>
        <v>30884.48</v>
      </c>
      <c r="N14" s="1">
        <v>30884.48</v>
      </c>
    </row>
    <row r="15" spans="1:14">
      <c r="A15" s="7"/>
      <c r="B15" s="7"/>
      <c r="C15" s="7"/>
      <c r="D15" s="7">
        <v>5104010110</v>
      </c>
      <c r="E15" s="7" t="s">
        <v>31</v>
      </c>
      <c r="F15" s="6"/>
      <c r="G15" s="5"/>
      <c r="H15" s="5"/>
      <c r="I15" s="5"/>
      <c r="J15" s="5"/>
      <c r="K15" s="5">
        <v>36000</v>
      </c>
      <c r="L15" s="5">
        <f>SUM(F15:K15)</f>
        <v>36000</v>
      </c>
      <c r="N15" s="1">
        <v>36000</v>
      </c>
    </row>
    <row r="16" spans="1:14">
      <c r="A16" s="7"/>
      <c r="B16" s="7"/>
      <c r="C16" s="7"/>
      <c r="D16" s="7">
        <v>5104010112</v>
      </c>
      <c r="E16" s="7" t="s">
        <v>30</v>
      </c>
      <c r="F16" s="6"/>
      <c r="G16" s="5">
        <v>157150</v>
      </c>
      <c r="H16" s="5"/>
      <c r="I16" s="5"/>
      <c r="J16" s="5"/>
      <c r="K16" s="5">
        <v>19688</v>
      </c>
      <c r="L16" s="5">
        <f>SUM(F16:K16)</f>
        <v>176838</v>
      </c>
      <c r="N16" s="1">
        <v>176838</v>
      </c>
    </row>
    <row r="17" spans="1:14">
      <c r="A17" s="7"/>
      <c r="B17" s="7"/>
      <c r="C17" s="7"/>
      <c r="D17" s="7">
        <v>5104020105</v>
      </c>
      <c r="E17" s="7" t="s">
        <v>3</v>
      </c>
      <c r="F17" s="6"/>
      <c r="G17" s="5"/>
      <c r="H17" s="5"/>
      <c r="I17" s="5">
        <v>4306.18</v>
      </c>
      <c r="J17" s="5"/>
      <c r="K17" s="5"/>
      <c r="L17" s="5">
        <f>SUM(F17:K17)</f>
        <v>4306.18</v>
      </c>
      <c r="N17" s="1">
        <v>4306.18</v>
      </c>
    </row>
    <row r="18" spans="1:14">
      <c r="A18" s="7"/>
      <c r="B18" s="7"/>
      <c r="C18" s="7"/>
      <c r="D18" s="7">
        <v>5104030203</v>
      </c>
      <c r="E18" s="7" t="s">
        <v>29</v>
      </c>
      <c r="F18" s="6"/>
      <c r="G18" s="5"/>
      <c r="H18" s="5"/>
      <c r="I18" s="5"/>
      <c r="J18" s="5"/>
      <c r="K18" s="5">
        <v>2464</v>
      </c>
      <c r="L18" s="5">
        <f>SUM(F18:K18)</f>
        <v>2464</v>
      </c>
      <c r="N18" s="1">
        <v>2464</v>
      </c>
    </row>
    <row r="19" spans="1:14">
      <c r="A19" s="7"/>
      <c r="B19" s="7"/>
      <c r="C19" s="7"/>
      <c r="D19" s="7">
        <v>5104030206</v>
      </c>
      <c r="E19" s="7" t="s">
        <v>28</v>
      </c>
      <c r="F19" s="6"/>
      <c r="G19" s="5">
        <v>75863</v>
      </c>
      <c r="H19" s="5"/>
      <c r="I19" s="5"/>
      <c r="J19" s="5">
        <v>95817</v>
      </c>
      <c r="K19" s="5"/>
      <c r="L19" s="5">
        <f>SUM(F19:K19)</f>
        <v>171680</v>
      </c>
      <c r="N19" s="1">
        <v>171680</v>
      </c>
    </row>
    <row r="20" spans="1:14">
      <c r="A20" s="7"/>
      <c r="B20" s="7"/>
      <c r="C20" s="7"/>
      <c r="D20" s="7">
        <v>5104030207</v>
      </c>
      <c r="E20" s="7" t="s">
        <v>27</v>
      </c>
      <c r="F20" s="6"/>
      <c r="G20" s="5"/>
      <c r="H20" s="5"/>
      <c r="I20" s="5"/>
      <c r="J20" s="5"/>
      <c r="K20" s="5">
        <v>19050</v>
      </c>
      <c r="L20" s="5">
        <f>SUM(F20:K20)</f>
        <v>19050</v>
      </c>
      <c r="N20" s="1">
        <v>19050</v>
      </c>
    </row>
    <row r="21" spans="1:14">
      <c r="A21" s="7"/>
      <c r="B21" s="7"/>
      <c r="C21" s="7"/>
      <c r="D21" s="7">
        <v>5105010103</v>
      </c>
      <c r="E21" s="7" t="s">
        <v>26</v>
      </c>
      <c r="F21" s="6">
        <v>61986.080000000002</v>
      </c>
      <c r="G21" s="5"/>
      <c r="H21" s="5"/>
      <c r="I21" s="5"/>
      <c r="J21" s="5"/>
      <c r="K21" s="5"/>
      <c r="L21" s="5">
        <f>SUM(F21:K21)</f>
        <v>61986.080000000002</v>
      </c>
      <c r="N21" s="1">
        <v>61986.080000000002</v>
      </c>
    </row>
    <row r="22" spans="1:14">
      <c r="A22" s="7"/>
      <c r="B22" s="7"/>
      <c r="C22" s="7"/>
      <c r="D22" s="7">
        <v>5105010109</v>
      </c>
      <c r="E22" s="7" t="s">
        <v>25</v>
      </c>
      <c r="F22" s="6">
        <v>109419.3</v>
      </c>
      <c r="G22" s="5"/>
      <c r="H22" s="5"/>
      <c r="I22" s="5"/>
      <c r="J22" s="5"/>
      <c r="K22" s="5">
        <v>44539.28</v>
      </c>
      <c r="L22" s="5">
        <f>SUM(F22:K22)</f>
        <v>153958.58000000002</v>
      </c>
      <c r="N22" s="1">
        <v>153958.58000000002</v>
      </c>
    </row>
    <row r="23" spans="1:14">
      <c r="A23" s="7"/>
      <c r="B23" s="7"/>
      <c r="C23" s="7"/>
      <c r="D23" s="7">
        <v>5105010111</v>
      </c>
      <c r="E23" s="7" t="s">
        <v>24</v>
      </c>
      <c r="F23" s="6"/>
      <c r="G23" s="5"/>
      <c r="H23" s="5"/>
      <c r="I23" s="5">
        <v>199802.1</v>
      </c>
      <c r="J23" s="5"/>
      <c r="K23" s="5"/>
      <c r="L23" s="5">
        <f>SUM(F23:K23)</f>
        <v>199802.1</v>
      </c>
      <c r="N23" s="1">
        <v>199802.1</v>
      </c>
    </row>
    <row r="24" spans="1:14">
      <c r="A24" s="7"/>
      <c r="B24" s="7"/>
      <c r="C24" s="7"/>
      <c r="D24" s="7">
        <v>5105010115</v>
      </c>
      <c r="E24" s="7" t="s">
        <v>23</v>
      </c>
      <c r="F24" s="6">
        <v>2500</v>
      </c>
      <c r="G24" s="5"/>
      <c r="H24" s="5"/>
      <c r="I24" s="5">
        <v>8479.27</v>
      </c>
      <c r="J24" s="5"/>
      <c r="K24" s="5">
        <v>8217.6</v>
      </c>
      <c r="L24" s="5">
        <f>SUM(F24:K24)</f>
        <v>19196.870000000003</v>
      </c>
      <c r="N24" s="1">
        <v>19196.870000000003</v>
      </c>
    </row>
    <row r="25" spans="1:14">
      <c r="A25" s="7"/>
      <c r="B25" s="7"/>
      <c r="C25" s="7"/>
      <c r="D25" s="7">
        <v>5105010127</v>
      </c>
      <c r="E25" s="7" t="s">
        <v>22</v>
      </c>
      <c r="F25" s="6">
        <v>6438.25</v>
      </c>
      <c r="G25" s="5"/>
      <c r="H25" s="5"/>
      <c r="I25" s="5"/>
      <c r="J25" s="5">
        <v>174583.86</v>
      </c>
      <c r="K25" s="5"/>
      <c r="L25" s="5">
        <f>SUM(F25:K25)</f>
        <v>181022.11</v>
      </c>
      <c r="N25" s="1">
        <v>181022.11</v>
      </c>
    </row>
    <row r="26" spans="1:14">
      <c r="A26" s="7"/>
      <c r="B26" s="7"/>
      <c r="C26" s="7"/>
      <c r="D26" s="7">
        <v>5105010131</v>
      </c>
      <c r="E26" s="7" t="s">
        <v>21</v>
      </c>
      <c r="F26" s="6"/>
      <c r="G26" s="5"/>
      <c r="H26" s="5"/>
      <c r="I26" s="5"/>
      <c r="J26" s="5"/>
      <c r="K26" s="5">
        <v>2332.6</v>
      </c>
      <c r="L26" s="5">
        <f>SUM(F26:K26)</f>
        <v>2332.6</v>
      </c>
      <c r="N26" s="1">
        <v>2332.6</v>
      </c>
    </row>
    <row r="27" spans="1:14">
      <c r="A27" s="7"/>
      <c r="B27" s="7"/>
      <c r="C27" s="7"/>
      <c r="D27" s="7">
        <v>5203010111</v>
      </c>
      <c r="E27" s="7" t="s">
        <v>20</v>
      </c>
      <c r="F27" s="6">
        <v>3</v>
      </c>
      <c r="G27" s="5"/>
      <c r="H27" s="5"/>
      <c r="I27" s="5"/>
      <c r="J27" s="5"/>
      <c r="K27" s="5"/>
      <c r="L27" s="5">
        <f>SUM(F27:K27)</f>
        <v>3</v>
      </c>
      <c r="N27" s="1">
        <v>3</v>
      </c>
    </row>
    <row r="28" spans="1:14">
      <c r="A28" s="7"/>
      <c r="B28" s="7"/>
      <c r="C28" s="7"/>
      <c r="D28" s="7">
        <v>5203010114</v>
      </c>
      <c r="E28" s="7" t="s">
        <v>19</v>
      </c>
      <c r="F28" s="6">
        <v>1</v>
      </c>
      <c r="G28" s="5"/>
      <c r="H28" s="5"/>
      <c r="I28" s="5"/>
      <c r="J28" s="5"/>
      <c r="K28" s="5"/>
      <c r="L28" s="5">
        <f>SUM(F28:K28)</f>
        <v>1</v>
      </c>
      <c r="N28" s="1">
        <v>1</v>
      </c>
    </row>
    <row r="29" spans="1:14">
      <c r="A29" s="7"/>
      <c r="B29" s="7"/>
      <c r="C29" s="7"/>
      <c r="D29" s="7">
        <v>5203010120</v>
      </c>
      <c r="E29" s="7" t="s">
        <v>18</v>
      </c>
      <c r="F29" s="6">
        <v>3</v>
      </c>
      <c r="G29" s="5"/>
      <c r="H29" s="5"/>
      <c r="I29" s="5"/>
      <c r="J29" s="5"/>
      <c r="K29" s="5"/>
      <c r="L29" s="5">
        <f>SUM(F29:K29)</f>
        <v>3</v>
      </c>
      <c r="N29" s="1">
        <v>3</v>
      </c>
    </row>
    <row r="30" spans="1:14">
      <c r="A30" s="7"/>
      <c r="B30" s="7"/>
      <c r="C30" s="7" t="s">
        <v>17</v>
      </c>
      <c r="D30" s="7">
        <v>5101010101</v>
      </c>
      <c r="E30" s="7" t="s">
        <v>16</v>
      </c>
      <c r="F30" s="6">
        <v>8734927.0299999993</v>
      </c>
      <c r="G30" s="5"/>
      <c r="H30" s="5"/>
      <c r="I30" s="5"/>
      <c r="J30" s="5"/>
      <c r="K30" s="5"/>
      <c r="L30" s="5">
        <f>SUM(F30:K30)</f>
        <v>8734927.0299999993</v>
      </c>
      <c r="N30" s="1">
        <v>8734927.0299999993</v>
      </c>
    </row>
    <row r="31" spans="1:14">
      <c r="A31" s="7"/>
      <c r="B31" s="7"/>
      <c r="C31" s="7"/>
      <c r="D31" s="7">
        <v>5101010109</v>
      </c>
      <c r="E31" s="7" t="s">
        <v>15</v>
      </c>
      <c r="F31" s="6">
        <v>55004.97</v>
      </c>
      <c r="G31" s="5"/>
      <c r="H31" s="5"/>
      <c r="I31" s="5"/>
      <c r="J31" s="5"/>
      <c r="K31" s="5"/>
      <c r="L31" s="5">
        <f>SUM(F31:K31)</f>
        <v>55004.97</v>
      </c>
      <c r="N31" s="1">
        <v>55004.97</v>
      </c>
    </row>
    <row r="32" spans="1:14">
      <c r="A32" s="7"/>
      <c r="B32" s="7"/>
      <c r="C32" s="7"/>
      <c r="D32" s="7">
        <v>5101020103</v>
      </c>
      <c r="E32" s="7" t="s">
        <v>14</v>
      </c>
      <c r="F32" s="6">
        <v>166479.12</v>
      </c>
      <c r="G32" s="5"/>
      <c r="H32" s="5"/>
      <c r="I32" s="5"/>
      <c r="J32" s="5"/>
      <c r="K32" s="5"/>
      <c r="L32" s="5">
        <f>SUM(F32:K32)</f>
        <v>166479.12</v>
      </c>
      <c r="N32" s="1">
        <v>166479.12</v>
      </c>
    </row>
    <row r="33" spans="1:14">
      <c r="A33" s="7"/>
      <c r="B33" s="7"/>
      <c r="C33" s="7"/>
      <c r="D33" s="7">
        <v>5101020104</v>
      </c>
      <c r="E33" s="7" t="s">
        <v>13</v>
      </c>
      <c r="F33" s="6">
        <v>249718.68</v>
      </c>
      <c r="G33" s="5"/>
      <c r="H33" s="5"/>
      <c r="I33" s="5"/>
      <c r="J33" s="5"/>
      <c r="K33" s="5"/>
      <c r="L33" s="5">
        <f>SUM(F33:K33)</f>
        <v>249718.68</v>
      </c>
      <c r="N33" s="1">
        <v>249718.68</v>
      </c>
    </row>
    <row r="34" spans="1:14">
      <c r="A34" s="7"/>
      <c r="B34" s="7"/>
      <c r="C34" s="7"/>
      <c r="D34" s="7">
        <v>5101020113</v>
      </c>
      <c r="E34" s="7" t="s">
        <v>12</v>
      </c>
      <c r="F34" s="6">
        <v>8116.52</v>
      </c>
      <c r="G34" s="5"/>
      <c r="H34" s="5"/>
      <c r="I34" s="5"/>
      <c r="J34" s="5"/>
      <c r="K34" s="5"/>
      <c r="L34" s="5">
        <f>SUM(F34:K34)</f>
        <v>8116.52</v>
      </c>
      <c r="N34" s="1">
        <v>8116.52</v>
      </c>
    </row>
    <row r="35" spans="1:14">
      <c r="A35" s="7"/>
      <c r="B35" s="7"/>
      <c r="C35" s="7"/>
      <c r="D35" s="7">
        <v>5101030205</v>
      </c>
      <c r="E35" s="7" t="s">
        <v>11</v>
      </c>
      <c r="F35" s="6">
        <v>536447.30000000005</v>
      </c>
      <c r="G35" s="5"/>
      <c r="H35" s="5"/>
      <c r="I35" s="5"/>
      <c r="J35" s="5"/>
      <c r="K35" s="5"/>
      <c r="L35" s="5">
        <f>SUM(F35:K35)</f>
        <v>536447.30000000005</v>
      </c>
      <c r="N35" s="1">
        <v>536447.30000000005</v>
      </c>
    </row>
    <row r="36" spans="1:14">
      <c r="A36" s="7"/>
      <c r="B36" s="7"/>
      <c r="C36" s="7"/>
      <c r="D36" s="7">
        <v>5101030206</v>
      </c>
      <c r="E36" s="7" t="s">
        <v>10</v>
      </c>
      <c r="F36" s="6">
        <v>193863.64</v>
      </c>
      <c r="G36" s="5"/>
      <c r="H36" s="5"/>
      <c r="I36" s="5"/>
      <c r="J36" s="5"/>
      <c r="K36" s="5"/>
      <c r="L36" s="5">
        <f>SUM(F36:K36)</f>
        <v>193863.64</v>
      </c>
      <c r="N36" s="1">
        <v>193863.64</v>
      </c>
    </row>
    <row r="37" spans="1:14">
      <c r="A37" s="7"/>
      <c r="B37" s="7"/>
      <c r="C37" s="7"/>
      <c r="D37" s="7">
        <v>5101030207</v>
      </c>
      <c r="E37" s="7" t="s">
        <v>9</v>
      </c>
      <c r="F37" s="6">
        <v>26266.69</v>
      </c>
      <c r="G37" s="5"/>
      <c r="H37" s="5"/>
      <c r="I37" s="5"/>
      <c r="J37" s="5"/>
      <c r="K37" s="5"/>
      <c r="L37" s="5">
        <f>SUM(F37:K37)</f>
        <v>26266.69</v>
      </c>
      <c r="N37" s="1">
        <v>26266.69</v>
      </c>
    </row>
    <row r="38" spans="1:14">
      <c r="A38" s="7"/>
      <c r="B38" s="7"/>
      <c r="C38" s="7"/>
      <c r="D38" s="7">
        <v>5101030208</v>
      </c>
      <c r="E38" s="7" t="s">
        <v>8</v>
      </c>
      <c r="F38" s="6">
        <v>5706.62</v>
      </c>
      <c r="G38" s="5"/>
      <c r="H38" s="5"/>
      <c r="I38" s="5"/>
      <c r="J38" s="5"/>
      <c r="K38" s="5"/>
      <c r="L38" s="5">
        <f>SUM(F38:K38)</f>
        <v>5706.62</v>
      </c>
      <c r="N38" s="1">
        <v>5706.62</v>
      </c>
    </row>
    <row r="39" spans="1:14">
      <c r="A39" s="7"/>
      <c r="B39" s="7"/>
      <c r="C39" s="7"/>
      <c r="D39" s="7">
        <v>5104010112</v>
      </c>
      <c r="E39" s="7" t="s">
        <v>7</v>
      </c>
      <c r="F39" s="6">
        <v>137721</v>
      </c>
      <c r="G39" s="5"/>
      <c r="H39" s="5"/>
      <c r="I39" s="5"/>
      <c r="J39" s="5"/>
      <c r="K39" s="5"/>
      <c r="L39" s="5">
        <f>SUM(F39:K39)</f>
        <v>137721</v>
      </c>
      <c r="N39" s="1">
        <v>137721</v>
      </c>
    </row>
    <row r="40" spans="1:14">
      <c r="A40" s="7"/>
      <c r="B40" s="7"/>
      <c r="C40" s="7"/>
      <c r="D40" s="7">
        <v>5104010113</v>
      </c>
      <c r="E40" s="7" t="s">
        <v>6</v>
      </c>
      <c r="F40" s="6">
        <v>157147.26999999999</v>
      </c>
      <c r="G40" s="5"/>
      <c r="H40" s="5"/>
      <c r="I40" s="5"/>
      <c r="J40" s="5"/>
      <c r="K40" s="5"/>
      <c r="L40" s="5">
        <f>SUM(F40:K40)</f>
        <v>157147.26999999999</v>
      </c>
      <c r="N40" s="1">
        <v>157147.26999999999</v>
      </c>
    </row>
    <row r="41" spans="1:14">
      <c r="A41" s="7"/>
      <c r="B41" s="7"/>
      <c r="C41" s="7"/>
      <c r="D41" s="7">
        <v>5104020101</v>
      </c>
      <c r="E41" s="7" t="s">
        <v>5</v>
      </c>
      <c r="F41" s="6">
        <v>281858.17</v>
      </c>
      <c r="G41" s="5"/>
      <c r="H41" s="5"/>
      <c r="I41" s="5"/>
      <c r="J41" s="5"/>
      <c r="K41" s="5"/>
      <c r="L41" s="5">
        <f>SUM(F41:K41)</f>
        <v>281858.17</v>
      </c>
      <c r="N41" s="1">
        <v>281858.17</v>
      </c>
    </row>
    <row r="42" spans="1:14">
      <c r="A42" s="7"/>
      <c r="B42" s="7"/>
      <c r="C42" s="7"/>
      <c r="D42" s="7">
        <v>5104020103</v>
      </c>
      <c r="E42" s="7" t="s">
        <v>4</v>
      </c>
      <c r="F42" s="6">
        <v>14950.3</v>
      </c>
      <c r="G42" s="5"/>
      <c r="H42" s="5"/>
      <c r="I42" s="5"/>
      <c r="J42" s="5"/>
      <c r="K42" s="5"/>
      <c r="L42" s="5">
        <f>SUM(F42:K42)</f>
        <v>14950.3</v>
      </c>
      <c r="N42" s="1">
        <v>14950.3</v>
      </c>
    </row>
    <row r="43" spans="1:14">
      <c r="A43" s="7"/>
      <c r="B43" s="7"/>
      <c r="C43" s="7"/>
      <c r="D43" s="7">
        <v>5104020105</v>
      </c>
      <c r="E43" s="7" t="s">
        <v>3</v>
      </c>
      <c r="F43" s="6">
        <v>41093.01</v>
      </c>
      <c r="G43" s="5"/>
      <c r="H43" s="5"/>
      <c r="I43" s="5"/>
      <c r="J43" s="5"/>
      <c r="K43" s="5"/>
      <c r="L43" s="5">
        <f>SUM(F43:K43)</f>
        <v>41093.01</v>
      </c>
      <c r="N43" s="1">
        <v>41093.01</v>
      </c>
    </row>
    <row r="44" spans="1:14">
      <c r="A44" s="7"/>
      <c r="B44" s="7"/>
      <c r="C44" s="7"/>
      <c r="D44" s="7">
        <v>5104020107</v>
      </c>
      <c r="E44" s="7" t="s">
        <v>2</v>
      </c>
      <c r="F44" s="6">
        <v>43135.6</v>
      </c>
      <c r="G44" s="5"/>
      <c r="H44" s="5"/>
      <c r="I44" s="5"/>
      <c r="J44" s="5"/>
      <c r="K44" s="5"/>
      <c r="L44" s="5">
        <f>SUM(F44:K44)</f>
        <v>43135.6</v>
      </c>
      <c r="N44" s="1">
        <v>43135.6</v>
      </c>
    </row>
    <row r="45" spans="1:14">
      <c r="A45" s="7"/>
      <c r="B45" s="7"/>
      <c r="C45" s="7"/>
      <c r="D45" s="7">
        <v>5104030212</v>
      </c>
      <c r="E45" s="7" t="s">
        <v>1</v>
      </c>
      <c r="F45" s="6">
        <v>143577.43</v>
      </c>
      <c r="G45" s="5"/>
      <c r="H45" s="5"/>
      <c r="I45" s="5"/>
      <c r="J45" s="5"/>
      <c r="K45" s="5"/>
      <c r="L45" s="5">
        <f>SUM(F45:K45)</f>
        <v>143577.43</v>
      </c>
      <c r="N45" s="1">
        <v>143577.43</v>
      </c>
    </row>
    <row r="46" spans="1:14">
      <c r="A46" s="4" t="s">
        <v>0</v>
      </c>
      <c r="B46" s="4"/>
      <c r="C46" s="4"/>
      <c r="D46" s="4"/>
      <c r="E46" s="4"/>
      <c r="F46" s="3">
        <f>SUM(F3:F45)</f>
        <v>11045372.749999998</v>
      </c>
      <c r="G46" s="2">
        <f>SUM(G3:G45)</f>
        <v>935232.1</v>
      </c>
      <c r="H46" s="2">
        <f>SUM(H3:H45)</f>
        <v>7938159.9400000004</v>
      </c>
      <c r="I46" s="2">
        <f>SUM(I3:I45)</f>
        <v>212587.55</v>
      </c>
      <c r="J46" s="2">
        <f>SUM(J3:J45)</f>
        <v>402390.70999999996</v>
      </c>
      <c r="K46" s="2">
        <f>SUM(K3:K45)</f>
        <v>651318.68999999994</v>
      </c>
      <c r="L46" s="2">
        <f>SUM(F46:K46)</f>
        <v>21185061.740000002</v>
      </c>
      <c r="N46" s="1">
        <v>21185061.74000001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/>
  </sheetPr>
  <dimension ref="A1:F10"/>
  <sheetViews>
    <sheetView zoomScaleNormal="100" workbookViewId="0">
      <pane ySplit="1" topLeftCell="A2" activePane="bottomLeft" state="frozen"/>
      <selection activeCell="N46" sqref="N46"/>
      <selection pane="bottomLeft" activeCell="A2" sqref="A2"/>
    </sheetView>
  </sheetViews>
  <sheetFormatPr defaultColWidth="14.125" defaultRowHeight="14.25"/>
  <cols>
    <col min="1" max="1" width="10.625" customWidth="1"/>
    <col min="2" max="2" width="25.625" customWidth="1"/>
    <col min="3" max="3" width="34" customWidth="1"/>
    <col min="4" max="4" width="37.875" customWidth="1"/>
    <col min="5" max="5" width="17" customWidth="1"/>
    <col min="7" max="8" width="3" customWidth="1"/>
  </cols>
  <sheetData>
    <row r="1" spans="1:6" ht="21.75">
      <c r="A1" s="32" t="s">
        <v>57</v>
      </c>
      <c r="B1" s="32" t="s">
        <v>62</v>
      </c>
      <c r="C1" s="31" t="s">
        <v>61</v>
      </c>
      <c r="D1" s="31" t="s">
        <v>60</v>
      </c>
      <c r="E1" s="30" t="s">
        <v>59</v>
      </c>
      <c r="F1" s="23"/>
    </row>
    <row r="2" spans="1:6" ht="21.75">
      <c r="A2" s="25">
        <v>700600008</v>
      </c>
      <c r="B2" s="25" t="s">
        <v>45</v>
      </c>
      <c r="C2" s="25" t="s">
        <v>53</v>
      </c>
      <c r="D2" s="25" t="s">
        <v>46</v>
      </c>
      <c r="E2" s="24"/>
      <c r="F2" s="23"/>
    </row>
    <row r="3" spans="1:6" ht="21.75">
      <c r="A3" s="25"/>
      <c r="B3" s="25"/>
      <c r="C3" s="25" t="s">
        <v>52</v>
      </c>
      <c r="D3" s="25" t="s">
        <v>46</v>
      </c>
      <c r="E3" s="24"/>
      <c r="F3" s="23"/>
    </row>
    <row r="4" spans="1:6" ht="21.75">
      <c r="A4" s="25"/>
      <c r="B4" s="25"/>
      <c r="C4" s="25" t="s">
        <v>51</v>
      </c>
      <c r="D4" s="25" t="s">
        <v>46</v>
      </c>
      <c r="E4" s="24"/>
      <c r="F4" s="23"/>
    </row>
    <row r="5" spans="1:6" ht="21.75">
      <c r="A5" s="25"/>
      <c r="B5" s="25"/>
      <c r="C5" s="25" t="s">
        <v>50</v>
      </c>
      <c r="D5" s="25" t="s">
        <v>46</v>
      </c>
      <c r="E5" s="24"/>
      <c r="F5" s="23"/>
    </row>
    <row r="6" spans="1:6" ht="21.75">
      <c r="A6" s="25"/>
      <c r="B6" s="25"/>
      <c r="C6" s="25" t="s">
        <v>49</v>
      </c>
      <c r="D6" s="25" t="s">
        <v>46</v>
      </c>
      <c r="E6" s="24"/>
      <c r="F6" s="23"/>
    </row>
    <row r="7" spans="1:6" ht="21.75">
      <c r="A7" s="26"/>
      <c r="B7" s="26"/>
      <c r="C7" s="26"/>
      <c r="D7" s="29"/>
      <c r="E7" s="28"/>
      <c r="F7" s="27"/>
    </row>
    <row r="8" spans="1:6" ht="21.75">
      <c r="A8" s="26"/>
      <c r="B8" s="26"/>
      <c r="C8" s="26"/>
      <c r="D8" s="25"/>
      <c r="E8" s="24"/>
      <c r="F8" s="23"/>
    </row>
    <row r="9" spans="1:6" ht="21.75">
      <c r="A9" s="22"/>
      <c r="B9" s="22"/>
      <c r="C9" s="22"/>
      <c r="D9" s="21" t="s">
        <v>59</v>
      </c>
      <c r="E9" s="20">
        <f>SUM(E2:E8)</f>
        <v>0</v>
      </c>
      <c r="F9" s="19"/>
    </row>
    <row r="10" spans="1:6" ht="21.75">
      <c r="A10" s="18"/>
      <c r="B10" s="17"/>
      <c r="C10" s="17"/>
      <c r="D10" s="16" t="s">
        <v>58</v>
      </c>
      <c r="E10" s="15">
        <v>21185061.739999998</v>
      </c>
      <c r="F10" s="14">
        <f>+E10-E9</f>
        <v>21185061.739999998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008</vt:lpstr>
      <vt:lpstr>สรุปค่าใช้จ่ายเข้าก.ย่อย 008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2024-10-24T11:38:13Z</dcterms:created>
  <dcterms:modified xsi:type="dcterms:W3CDTF">2024-10-24T11:38:36Z</dcterms:modified>
</cp:coreProperties>
</file>